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" yWindow="-168" windowWidth="10848" windowHeight="8544" firstSheet="3" activeTab="20"/>
  </bookViews>
  <sheets>
    <sheet name="1" sheetId="3" r:id="rId1"/>
    <sheet name="رسم" sheetId="20" r:id="rId2"/>
    <sheet name="2" sheetId="4" r:id="rId3"/>
    <sheet name="رسم1" sheetId="21" r:id="rId4"/>
    <sheet name="خارطة1" sheetId="23" r:id="rId5"/>
    <sheet name="3" sheetId="5" r:id="rId6"/>
    <sheet name="رسم22" sheetId="24" r:id="rId7"/>
    <sheet name="4" sheetId="6" r:id="rId8"/>
    <sheet name="5" sheetId="7" r:id="rId9"/>
    <sheet name="خارطة" sheetId="22" r:id="rId10"/>
    <sheet name="6" sheetId="8" r:id="rId11"/>
    <sheet name="Sheet3" sheetId="27" r:id="rId12"/>
    <sheet name="6-1" sheetId="10" r:id="rId13"/>
    <sheet name="6-2" sheetId="11" r:id="rId14"/>
    <sheet name="6-3" sheetId="12" r:id="rId15"/>
    <sheet name="6-4" sheetId="13" r:id="rId16"/>
    <sheet name="Sheet4" sheetId="28" r:id="rId17"/>
    <sheet name="6-5" sheetId="14" r:id="rId18"/>
    <sheet name="6-6" sheetId="15" r:id="rId19"/>
    <sheet name="6-7" sheetId="16" r:id="rId20"/>
    <sheet name="6-8" sheetId="17" r:id="rId21"/>
    <sheet name="6-9" sheetId="18" r:id="rId22"/>
    <sheet name="6-9 (2)" sheetId="19" r:id="rId23"/>
    <sheet name="Sheet1" sheetId="25" r:id="rId24"/>
    <sheet name="Sheet2" sheetId="26" r:id="rId25"/>
  </sheets>
  <definedNames>
    <definedName name="_xlnm.Print_Area" localSheetId="0">'1'!$A$1:$F$22</definedName>
    <definedName name="_xlnm.Print_Area" localSheetId="2">'2'!$A$2:$L$27</definedName>
    <definedName name="_xlnm.Print_Area" localSheetId="5">'3'!$A$1:$L$21</definedName>
    <definedName name="_xlnm.Print_Area" localSheetId="7">'4'!$A$1:$J$23</definedName>
    <definedName name="_xlnm.Print_Area" localSheetId="8">'5'!$A$1:$J$22</definedName>
    <definedName name="_xlnm.Print_Area" localSheetId="10">'6'!$A$1:$K$21</definedName>
    <definedName name="_xlnm.Print_Area" localSheetId="12">'6-1'!$A$3:$K$20</definedName>
    <definedName name="_xlnm.Print_Area" localSheetId="13">'6-2'!$A$3:$K$20</definedName>
    <definedName name="_xlnm.Print_Area" localSheetId="14">'6-3'!$A$2:$K$21</definedName>
    <definedName name="_xlnm.Print_Area" localSheetId="15">'6-4'!$A$4:$K$21</definedName>
    <definedName name="_xlnm.Print_Area" localSheetId="17">'6-5'!$A$2:$K$20</definedName>
    <definedName name="_xlnm.Print_Area" localSheetId="18">'6-6'!$A$3:$K$20</definedName>
    <definedName name="_xlnm.Print_Area" localSheetId="19">'6-7'!$A$3:$L$21</definedName>
    <definedName name="_xlnm.Print_Area" localSheetId="20">'6-8'!$A$3:$L$22</definedName>
    <definedName name="_xlnm.Print_Area" localSheetId="21">'6-9'!$A$3:$K$21</definedName>
    <definedName name="_xlnm.Print_Area" localSheetId="22">'6-9 (2)'!$A$1:$K$21</definedName>
    <definedName name="_xlnm.Print_Area" localSheetId="11">Sheet3!$A$1:$K$16</definedName>
    <definedName name="_xlnm.Print_Area" localSheetId="16">Sheet4!$D$1:$N$17</definedName>
    <definedName name="_xlnm.Print_Area" localSheetId="9">خارطة!$A$1:$R$37</definedName>
    <definedName name="_xlnm.Print_Area" localSheetId="4">خارطة1!$A$1:$P$36</definedName>
    <definedName name="_xlnm.Print_Area" localSheetId="1">رسم!$A$1:$H$43</definedName>
    <definedName name="_xlnm.Print_Area" localSheetId="3">رسم1!$A$1:$I$44</definedName>
    <definedName name="_xlnm.Print_Area" localSheetId="6">رسم22!$A$1:$I$42</definedName>
  </definedNames>
  <calcPr calcId="145621"/>
</workbook>
</file>

<file path=xl/calcChain.xml><?xml version="1.0" encoding="utf-8"?>
<calcChain xmlns="http://schemas.openxmlformats.org/spreadsheetml/2006/main">
  <c r="K23" i="4" l="1"/>
  <c r="N11" i="4"/>
  <c r="N12" i="4"/>
  <c r="N13" i="4"/>
  <c r="N14" i="4"/>
  <c r="N15" i="4"/>
  <c r="N16" i="4"/>
  <c r="N17" i="4"/>
  <c r="N18" i="4"/>
  <c r="N19" i="4"/>
  <c r="N20" i="4"/>
  <c r="N21" i="4"/>
  <c r="N22" i="4"/>
  <c r="N10" i="4"/>
  <c r="K16" i="5"/>
  <c r="O9" i="5"/>
  <c r="O10" i="5" l="1"/>
  <c r="O11" i="5"/>
  <c r="O12" i="5"/>
  <c r="O13" i="5"/>
  <c r="O14" i="5"/>
  <c r="O15" i="5"/>
  <c r="E15" i="28"/>
  <c r="E16" i="28" s="1"/>
</calcChain>
</file>

<file path=xl/sharedStrings.xml><?xml version="1.0" encoding="utf-8"?>
<sst xmlns="http://schemas.openxmlformats.org/spreadsheetml/2006/main" count="935" uniqueCount="210">
  <si>
    <t>مقارنة كمية إنتاج التمور ومتوسط الإنتاجية للنخلة المنتجة والتي في مرحلة الإنتاج في العراق</t>
  </si>
  <si>
    <t>الصنف</t>
  </si>
  <si>
    <t>زهدي</t>
  </si>
  <si>
    <t>Average yield per productive palm (kg/palm)</t>
  </si>
  <si>
    <t>متوسط إنتاجية النخلة          المنتجة فعلاً           (كغم / نخلة )</t>
  </si>
  <si>
    <t>Production (Ton)</t>
  </si>
  <si>
    <t>الإنتاج (طن)</t>
  </si>
  <si>
    <t>التفاصيل Details</t>
  </si>
  <si>
    <t>معدل التغير السنوي %</t>
  </si>
  <si>
    <t>Annual      change rate%</t>
  </si>
  <si>
    <t>الصنف Kind</t>
  </si>
  <si>
    <t>السنة   Year</t>
  </si>
  <si>
    <t>متوسط إنتاجية النخلة في مرحلة الإنتاج ( كغم /نخلة)</t>
  </si>
  <si>
    <t xml:space="preserve"> Average yield per palm in production stage  (kg/palm)</t>
  </si>
  <si>
    <t>Comparison between dates production and average yield per productive palm in</t>
  </si>
  <si>
    <t>جدول (1)</t>
  </si>
  <si>
    <t>Table (1)</t>
  </si>
  <si>
    <t>المحافظة</t>
  </si>
  <si>
    <t>مجموع عدد النخيل</t>
  </si>
  <si>
    <t>Total</t>
  </si>
  <si>
    <t xml:space="preserve"> palms</t>
  </si>
  <si>
    <t>النخيل التي لم تبلغ مرحلة الإنتاج Young palms</t>
  </si>
  <si>
    <t>النخيل في مرحلة الإنتاج</t>
  </si>
  <si>
    <t xml:space="preserve">Palms in production stage </t>
  </si>
  <si>
    <t>٪</t>
  </si>
  <si>
    <t>Governorate</t>
  </si>
  <si>
    <t>غير منتج</t>
  </si>
  <si>
    <t>Not productive</t>
  </si>
  <si>
    <t>منتج فعلا</t>
  </si>
  <si>
    <t>productive</t>
  </si>
  <si>
    <t>المجموع</t>
  </si>
  <si>
    <t>المنتجة فعلا</t>
  </si>
  <si>
    <t xml:space="preserve">productive </t>
  </si>
  <si>
    <t>في مرحلة الإنتاج</t>
  </si>
  <si>
    <t>in production Stage</t>
  </si>
  <si>
    <t>ديالى</t>
  </si>
  <si>
    <t>Diala</t>
  </si>
  <si>
    <t>بغــداد</t>
  </si>
  <si>
    <t>Baghdad</t>
  </si>
  <si>
    <t>بابل</t>
  </si>
  <si>
    <t>Babylon</t>
  </si>
  <si>
    <t>كربلاء</t>
  </si>
  <si>
    <t>Kerbala</t>
  </si>
  <si>
    <t>واسط</t>
  </si>
  <si>
    <t>Wasit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</si>
  <si>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</si>
  <si>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</si>
  <si>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</si>
  <si>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</si>
  <si>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</si>
  <si>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</si>
  <si>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</si>
  <si>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  Qar</t>
  </si>
  <si>
    <t>ميسان</t>
  </si>
  <si>
    <t>Mysan</t>
  </si>
  <si>
    <t>البصرة</t>
  </si>
  <si>
    <t>Basrah</t>
  </si>
  <si>
    <t>المجموع (الاناث)</t>
  </si>
  <si>
    <t>Female</t>
  </si>
  <si>
    <t>الذكور</t>
  </si>
  <si>
    <t>Males</t>
  </si>
  <si>
    <t>المجموع الكلي</t>
  </si>
  <si>
    <t>متوسط إنتاجية النخلة ( كغم / نخلة)</t>
  </si>
  <si>
    <t>Production (ton)</t>
  </si>
  <si>
    <t>الاهمية  النسبية</t>
  </si>
  <si>
    <t>Table (2)</t>
  </si>
  <si>
    <t>جدول (2)</t>
  </si>
  <si>
    <t>Total palms</t>
  </si>
  <si>
    <t>Palms in production stage</t>
  </si>
  <si>
    <t>Kinds</t>
  </si>
  <si>
    <t>Zahdi</t>
  </si>
  <si>
    <t>خستاوي</t>
  </si>
  <si>
    <t>Khistawi</t>
  </si>
  <si>
    <t>ساير</t>
  </si>
  <si>
    <t>Sayer</t>
  </si>
  <si>
    <t>خضراوي</t>
  </si>
  <si>
    <t>Khadrawi</t>
  </si>
  <si>
    <t>حلاوي</t>
  </si>
  <si>
    <t>Hillawi</t>
  </si>
  <si>
    <t>ديري</t>
  </si>
  <si>
    <t>Deary</t>
  </si>
  <si>
    <t>أنواع خرى</t>
  </si>
  <si>
    <t>Others</t>
  </si>
  <si>
    <t xml:space="preserve">       متوسط إنتاجية النخلة                ( كغم /نخلة)</t>
  </si>
  <si>
    <t>الإنتاج  (طن)</t>
  </si>
  <si>
    <t>%</t>
  </si>
  <si>
    <t>جدول (3)</t>
  </si>
  <si>
    <t>Table (3)</t>
  </si>
  <si>
    <t>المحافظات</t>
  </si>
  <si>
    <t>الإنتاج  ( طن )</t>
  </si>
  <si>
    <t xml:space="preserve">المجموع </t>
  </si>
  <si>
    <t>الكلي</t>
  </si>
  <si>
    <t>بغداد</t>
  </si>
  <si>
    <t>Kerbela</t>
  </si>
  <si>
    <t>AL-Muthanna</t>
  </si>
  <si>
    <t xml:space="preserve">زهدي </t>
  </si>
  <si>
    <t xml:space="preserve">خستاوي </t>
  </si>
  <si>
    <t xml:space="preserve">خضراوي  </t>
  </si>
  <si>
    <t xml:space="preserve">حلاوي </t>
  </si>
  <si>
    <t xml:space="preserve">ديري </t>
  </si>
  <si>
    <t xml:space="preserve">أنواع أخرى </t>
  </si>
  <si>
    <t xml:space="preserve"> Total</t>
  </si>
  <si>
    <t>جدول (4)</t>
  </si>
  <si>
    <t>Table(4)</t>
  </si>
  <si>
    <t xml:space="preserve"> المحافظات</t>
  </si>
  <si>
    <t xml:space="preserve">Khadrawi </t>
  </si>
  <si>
    <t>جدول (5)</t>
  </si>
  <si>
    <t>Table(5)</t>
  </si>
  <si>
    <t xml:space="preserve">                                                     جدول (6)          Table (6)                                                                                                                                          </t>
  </si>
  <si>
    <r>
      <t xml:space="preserve">                                                   محافظة : ديالى                                                                                                                    D</t>
    </r>
    <r>
      <rPr>
        <b/>
        <sz val="11"/>
        <color theme="1"/>
        <rFont val="Arial"/>
        <family val="2"/>
      </rPr>
      <t>iala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>Governorate</t>
    </r>
    <r>
      <rPr>
        <b/>
        <sz val="10"/>
        <color theme="1"/>
        <rFont val="Arial"/>
        <family val="2"/>
      </rPr>
      <t>:</t>
    </r>
  </si>
  <si>
    <t xml:space="preserve">  أنواع أخرى</t>
  </si>
  <si>
    <t xml:space="preserve">  مجموع الاناث</t>
  </si>
  <si>
    <t xml:space="preserve">مجموع عدد النخيل </t>
  </si>
  <si>
    <t xml:space="preserve">النخيل التي لم تبلغ مرحلة الإنتاج </t>
  </si>
  <si>
    <t>Young palms</t>
  </si>
  <si>
    <t>Not  productive</t>
  </si>
  <si>
    <t xml:space="preserve">منتج فعلا      </t>
  </si>
  <si>
    <t xml:space="preserve">المنتجة فعلا  </t>
  </si>
  <si>
    <t xml:space="preserve">             متوسط إنتاجية النخلة                                    (كغم /نخلة )</t>
  </si>
  <si>
    <t>محافظة :بغداد</t>
  </si>
  <si>
    <t>Governorate:Baghdad</t>
  </si>
  <si>
    <t xml:space="preserve"> تابع جدول (6)</t>
  </si>
  <si>
    <t>Governorate:Babylon</t>
  </si>
  <si>
    <t>Governorate:Kerbela</t>
  </si>
  <si>
    <t>Governorate:Wasit</t>
  </si>
  <si>
    <t>Governorate:AL-Najaf</t>
  </si>
  <si>
    <t>محافظة : القادسية</t>
  </si>
  <si>
    <t>Governorate:AL-Qadisiya</t>
  </si>
  <si>
    <t>Governorate:AL-Muthana</t>
  </si>
  <si>
    <t>Governorate:Thi Qar</t>
  </si>
  <si>
    <t>Governorate:Mysan</t>
  </si>
  <si>
    <t>Governorate:Basrah</t>
  </si>
  <si>
    <t>شكل (1)  Figure</t>
  </si>
  <si>
    <t>شكل رقم ( 2 )  Figure</t>
  </si>
  <si>
    <t xml:space="preserve">             متوسط إنتاجية النخلة                        (كغم /نخلة )</t>
  </si>
  <si>
    <t xml:space="preserve">       متوسط إنتاجية النخلة                        (كغم /نخلة )</t>
  </si>
  <si>
    <t xml:space="preserve">       متوسط إنتاجية النخلة                      (كغم /نخلة )</t>
  </si>
  <si>
    <t xml:space="preserve">           متوسط إنتاجية النخلة                         (كغم /نخلة )</t>
  </si>
  <si>
    <t xml:space="preserve">      متوسط إنتاجية النخلة                        (كغم /نخلة )</t>
  </si>
  <si>
    <t xml:space="preserve">      متوسط إنتاجية النخلة                         (كغم /نخلة )</t>
  </si>
  <si>
    <t xml:space="preserve"> محافظة : ذي قار</t>
  </si>
  <si>
    <t xml:space="preserve">جميع الأصناف </t>
  </si>
  <si>
    <t>شكل (3)  Figure</t>
  </si>
  <si>
    <t>شكل (4)  Figure</t>
  </si>
  <si>
    <t>شكل (5) Figure</t>
  </si>
  <si>
    <t>شكل (6)  Figure</t>
  </si>
  <si>
    <t xml:space="preserve">  محافظة : النجف</t>
  </si>
  <si>
    <t xml:space="preserve">  تابع جدول (6)</t>
  </si>
  <si>
    <t xml:space="preserve">  محافظة : المثنى</t>
  </si>
  <si>
    <t xml:space="preserve">  محافظة : ميسان</t>
  </si>
  <si>
    <t xml:space="preserve">  جدول (6)</t>
  </si>
  <si>
    <t xml:space="preserve">  محافظة :ديالى</t>
  </si>
  <si>
    <t xml:space="preserve">     تابع جدول (6)</t>
  </si>
  <si>
    <t xml:space="preserve"> محافظة : بابل</t>
  </si>
  <si>
    <t xml:space="preserve">  محافظة : كربلاء</t>
  </si>
  <si>
    <t xml:space="preserve">  محافظة : واسط</t>
  </si>
  <si>
    <t xml:space="preserve">  محافظة : البصرة</t>
  </si>
  <si>
    <t>المجموع اناث</t>
  </si>
  <si>
    <t>**2015</t>
  </si>
  <si>
    <t>**2016</t>
  </si>
  <si>
    <t>**بيانات المحافظات عدا ( الانبار ، صلاح الدين)</t>
  </si>
  <si>
    <t xml:space="preserve">     Governorate:Diala  </t>
  </si>
  <si>
    <t xml:space="preserve">       Table(6)</t>
  </si>
  <si>
    <r>
      <t xml:space="preserve">Average yield per productive palm of all kinds comparing </t>
    </r>
    <r>
      <rPr>
        <b/>
        <sz val="10"/>
        <color theme="1"/>
        <rFont val="Times New Roman"/>
        <family val="1"/>
      </rPr>
      <t xml:space="preserve">with Zahdi production </t>
    </r>
  </si>
  <si>
    <t>المغروسة خلال عام 2017</t>
  </si>
  <si>
    <t>Planted in 2017</t>
  </si>
  <si>
    <t xml:space="preserve">        متوسط إنتاجية النخلة        (كغم/نخلة)</t>
  </si>
  <si>
    <t>Diyala</t>
  </si>
  <si>
    <t>Average productivity</t>
  </si>
  <si>
    <t>الرمز ( - ) يشير الى القيمة صفر او مقاربة للصفر</t>
  </si>
  <si>
    <t>Average Productivity</t>
  </si>
  <si>
    <t xml:space="preserve"> Average productivity per palm</t>
  </si>
  <si>
    <t xml:space="preserve"> Productivity per palmAverage</t>
  </si>
  <si>
    <t xml:space="preserve">متوسط الإنتاجية ( كغم )                                                       Average productivity KG </t>
  </si>
  <si>
    <t xml:space="preserve"> </t>
  </si>
  <si>
    <t xml:space="preserve">  محافظة الانبار</t>
  </si>
  <si>
    <t xml:space="preserve">  محافظة : صلاح الدين</t>
  </si>
  <si>
    <t>كمية إنتاج التمور حسب الأصناف والمحافظات لسنة 2019</t>
  </si>
  <si>
    <r>
      <t xml:space="preserve">Dates production by kind and governorates for </t>
    </r>
    <r>
      <rPr>
        <b/>
        <sz val="10"/>
        <color theme="1"/>
        <rFont val="Times New Roman"/>
        <family val="1"/>
      </rPr>
      <t>2019</t>
    </r>
  </si>
  <si>
    <r>
      <t xml:space="preserve">Dates production at governorates level for </t>
    </r>
    <r>
      <rPr>
        <b/>
        <sz val="10"/>
        <color theme="1"/>
        <rFont val="Arial"/>
        <family val="2"/>
      </rPr>
      <t>2019</t>
    </r>
  </si>
  <si>
    <r>
      <t xml:space="preserve">متوسط إنتاجية النخلة المنتجة فعلاً  على مستوى المحافظات لسنة </t>
    </r>
    <r>
      <rPr>
        <b/>
        <sz val="12"/>
        <color theme="1"/>
        <rFont val="Times New Roman"/>
        <family val="1"/>
      </rPr>
      <t>2019</t>
    </r>
  </si>
  <si>
    <r>
      <t>Average productivity per palm</t>
    </r>
    <r>
      <rPr>
        <b/>
        <sz val="10"/>
        <color theme="1"/>
        <rFont val="Times New Roman"/>
        <family val="1"/>
      </rPr>
      <t xml:space="preserve"> at governorates level for 2019</t>
    </r>
  </si>
  <si>
    <t>عدد أشجار النخيل ومتوسط الإنتاجية والإنتاج حسب الأصناف في العراق لسنة 2019</t>
  </si>
  <si>
    <t>count of Palms, average yield and production by kinds in Iraq for 2019</t>
  </si>
  <si>
    <t>متوسط إنتاجية النخلة في مرحلة الإنتاج حسب الأصناف والمحافظات لسنة 2019</t>
  </si>
  <si>
    <r>
      <t xml:space="preserve">Average productivity per palm in production stage by kinds and governorates for </t>
    </r>
    <r>
      <rPr>
        <b/>
        <sz val="10"/>
        <color theme="1"/>
        <rFont val="Times New Roman"/>
        <family val="1"/>
      </rPr>
      <t>2019</t>
    </r>
  </si>
  <si>
    <t>عدد اشجار النخيل ومتوسط الانتاجية والانتاج حسب الاصناف والمحافظات لسنة 2019</t>
  </si>
  <si>
    <t>Palms, average yield and production by kind and governorates for 2019</t>
  </si>
  <si>
    <t>Counts of Palms, average yield and production at governorates  for 2019</t>
  </si>
  <si>
    <t>الانبار</t>
  </si>
  <si>
    <t>صلاح الدين</t>
  </si>
  <si>
    <t>Governorate:Slah aldeen</t>
  </si>
  <si>
    <t>المغروسة خلال عام 2018</t>
  </si>
  <si>
    <t>Planted in 2018</t>
  </si>
  <si>
    <t>Slah aldeen</t>
  </si>
  <si>
    <t>Anbar</t>
  </si>
  <si>
    <r>
      <t xml:space="preserve">متوسط إنتاجية النخلة في مرحلة الإنتاج حسب الأصناف في العراق لسنة </t>
    </r>
    <r>
      <rPr>
        <b/>
        <sz val="12"/>
        <color theme="1"/>
        <rFont val="Times New Roman"/>
        <family val="1"/>
      </rPr>
      <t>2019</t>
    </r>
  </si>
  <si>
    <r>
      <t xml:space="preserve">نسبة كمية إنتاج التمور حسب الأصناف في العراق لسنة </t>
    </r>
    <r>
      <rPr>
        <b/>
        <sz val="12"/>
        <color theme="1"/>
        <rFont val="Times New Roman"/>
        <family val="1"/>
      </rPr>
      <t>2019</t>
    </r>
  </si>
  <si>
    <t>Dates production Ratio by kind in Iraq for 2019</t>
  </si>
  <si>
    <t>Average yield per palm in production stage by kinds in Iraq 2019</t>
  </si>
  <si>
    <t xml:space="preserve">كمية إنتاج التمور لجميع الأصناف مقارنة بإنتاج صنف الزهدي في العراق للسنوات( 2015 – 2019 ) </t>
  </si>
  <si>
    <t xml:space="preserve">متوسط إنتاجية النخلة المنتجة لجميع الأصناف مقارنة بإنتاجية صنف الزهدي في العراق للسنوات (2015 –2019) </t>
  </si>
  <si>
    <t>in  Iraq (2015-2019)</t>
  </si>
  <si>
    <t>Dates production of all kinds comparing with Zahdi production in Iraq (2015-2019)</t>
  </si>
  <si>
    <t>للسنوات (2015  -2019)</t>
  </si>
  <si>
    <t xml:space="preserve"> production stage in Iraq ( 2015 -2019)</t>
  </si>
  <si>
    <t>جميع الاصناف         All kinds</t>
  </si>
  <si>
    <t xml:space="preserve">زهدي                      Zahdi    </t>
  </si>
  <si>
    <r>
      <t xml:space="preserve">كمية إنتاج التمور على مستوى المحافظات لسنة  </t>
    </r>
    <r>
      <rPr>
        <b/>
        <sz val="12"/>
        <color theme="1"/>
        <rFont val="Times New Roman"/>
        <family val="1"/>
      </rPr>
      <t>2019</t>
    </r>
  </si>
  <si>
    <t>عدد اشجار النخيل ومتوسط الإنتاجية والإنتاج حسب المحافظة لسنة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</si>
</sst>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Arial"/>
      <family val="2"/>
    </font>
    <font>
      <sz val="10"/>
      <name val="Arabic Transparent"/>
    </font>
    <font>
      <b/>
      <sz val="11"/>
      <name val="Arabic Transparent"/>
      <charset val="178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38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readingOrder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5" fillId="0" borderId="0" xfId="0" applyFont="1"/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0" xfId="0" applyFont="1" applyAlignment="1">
      <alignment horizontal="justify" vertical="center" readingOrder="2"/>
    </xf>
    <xf numFmtId="0" fontId="6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readingOrder="2"/>
    </xf>
    <xf numFmtId="0" fontId="8" fillId="0" borderId="9" xfId="0" applyFont="1" applyBorder="1" applyAlignment="1">
      <alignment vertical="center" wrapText="1"/>
    </xf>
    <xf numFmtId="0" fontId="2" fillId="0" borderId="0" xfId="0" applyFont="1" applyAlignment="1">
      <alignment vertical="center" readingOrder="2"/>
    </xf>
    <xf numFmtId="0" fontId="2" fillId="0" borderId="15" xfId="0" applyFont="1" applyBorder="1" applyAlignment="1">
      <alignment vertical="center" readingOrder="2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 readingOrder="2"/>
    </xf>
    <xf numFmtId="0" fontId="2" fillId="0" borderId="0" xfId="0" applyFont="1" applyBorder="1" applyAlignment="1">
      <alignment vertical="center" wrapText="1" readingOrder="1"/>
    </xf>
    <xf numFmtId="0" fontId="5" fillId="0" borderId="0" xfId="0" applyFont="1" applyBorder="1"/>
    <xf numFmtId="0" fontId="0" fillId="0" borderId="0" xfId="0" applyBorder="1" applyAlignment="1"/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14" fillId="0" borderId="0" xfId="0" applyFont="1"/>
    <xf numFmtId="0" fontId="9" fillId="0" borderId="0" xfId="0" applyFont="1" applyAlignment="1">
      <alignment vertical="center" readingOrder="2"/>
    </xf>
    <xf numFmtId="0" fontId="9" fillId="0" borderId="0" xfId="0" applyFont="1" applyAlignment="1">
      <alignment vertical="center" wrapText="1" readingOrder="1"/>
    </xf>
    <xf numFmtId="0" fontId="14" fillId="0" borderId="0" xfId="0" applyFont="1" applyAlignment="1"/>
    <xf numFmtId="0" fontId="9" fillId="0" borderId="3" xfId="0" applyFont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/>
    <xf numFmtId="0" fontId="9" fillId="0" borderId="1" xfId="0" applyFont="1" applyBorder="1" applyAlignment="1">
      <alignment vertical="center" wrapText="1" readingOrder="2"/>
    </xf>
    <xf numFmtId="164" fontId="9" fillId="0" borderId="4" xfId="0" applyNumberFormat="1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7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 readingOrder="2"/>
    </xf>
    <xf numFmtId="164" fontId="6" fillId="0" borderId="0" xfId="0" applyNumberFormat="1" applyFont="1" applyBorder="1" applyAlignment="1">
      <alignment vertical="center" wrapText="1" readingOrder="2"/>
    </xf>
    <xf numFmtId="16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6" fillId="0" borderId="1" xfId="0" applyFont="1" applyBorder="1" applyAlignment="1">
      <alignment wrapText="1" readingOrder="2"/>
    </xf>
    <xf numFmtId="0" fontId="3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 wrapText="1" readingOrder="2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 readingOrder="2"/>
    </xf>
    <xf numFmtId="0" fontId="9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left" vertical="center" wrapText="1" readingOrder="2"/>
    </xf>
    <xf numFmtId="0" fontId="17" fillId="0" borderId="0" xfId="0" applyFont="1"/>
    <xf numFmtId="0" fontId="8" fillId="0" borderId="0" xfId="0" applyFont="1" applyAlignment="1">
      <alignment vertical="center" readingOrder="2"/>
    </xf>
    <xf numFmtId="0" fontId="17" fillId="0" borderId="0" xfId="0" applyFont="1" applyAlignment="1">
      <alignment readingOrder="1"/>
    </xf>
    <xf numFmtId="0" fontId="6" fillId="0" borderId="0" xfId="0" applyFont="1"/>
    <xf numFmtId="0" fontId="7" fillId="0" borderId="4" xfId="0" applyFont="1" applyBorder="1" applyAlignment="1">
      <alignment horizontal="center" vertical="center" wrapText="1" readingOrder="2"/>
    </xf>
    <xf numFmtId="0" fontId="17" fillId="0" borderId="0" xfId="0" applyFont="1" applyAlignment="1"/>
    <xf numFmtId="0" fontId="0" fillId="0" borderId="0" xfId="0" applyFill="1"/>
    <xf numFmtId="0" fontId="3" fillId="0" borderId="0" xfId="0" applyFont="1"/>
    <xf numFmtId="0" fontId="4" fillId="0" borderId="0" xfId="0" applyFont="1"/>
    <xf numFmtId="0" fontId="18" fillId="0" borderId="0" xfId="0" applyFont="1"/>
    <xf numFmtId="0" fontId="0" fillId="0" borderId="0" xfId="0" applyFont="1"/>
    <xf numFmtId="0" fontId="7" fillId="0" borderId="7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readingOrder="2"/>
    </xf>
    <xf numFmtId="164" fontId="6" fillId="0" borderId="1" xfId="0" applyNumberFormat="1" applyFont="1" applyBorder="1" applyAlignment="1">
      <alignment horizontal="left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vertical="center" wrapText="1" readingOrder="2"/>
    </xf>
    <xf numFmtId="164" fontId="11" fillId="0" borderId="1" xfId="0" applyNumberFormat="1" applyFont="1" applyBorder="1" applyAlignment="1">
      <alignment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readingOrder="2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 readingOrder="2"/>
    </xf>
    <xf numFmtId="164" fontId="7" fillId="0" borderId="1" xfId="0" applyNumberFormat="1" applyFont="1" applyBorder="1" applyAlignment="1">
      <alignment horizontal="left" vertical="center" wrapText="1" readingOrder="1"/>
    </xf>
    <xf numFmtId="164" fontId="9" fillId="0" borderId="4" xfId="0" applyNumberFormat="1" applyFont="1" applyBorder="1" applyAlignment="1">
      <alignment horizontal="left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wrapText="1" readingOrder="2"/>
    </xf>
    <xf numFmtId="0" fontId="0" fillId="0" borderId="0" xfId="0" applyFill="1" applyBorder="1"/>
    <xf numFmtId="0" fontId="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4" xfId="0" applyFont="1" applyBorder="1" applyAlignment="1"/>
    <xf numFmtId="0" fontId="5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 vertical="center" readingOrder="2"/>
    </xf>
    <xf numFmtId="0" fontId="9" fillId="2" borderId="1" xfId="0" applyFont="1" applyFill="1" applyBorder="1" applyAlignment="1">
      <alignment horizontal="left" vertical="center" wrapText="1" readingOrder="2"/>
    </xf>
    <xf numFmtId="0" fontId="2" fillId="0" borderId="15" xfId="0" applyFont="1" applyBorder="1" applyAlignment="1">
      <alignment vertical="center" readingOrder="1"/>
    </xf>
    <xf numFmtId="164" fontId="9" fillId="3" borderId="1" xfId="0" applyNumberFormat="1" applyFont="1" applyFill="1" applyBorder="1" applyAlignment="1">
      <alignment vertical="center" wrapText="1" readingOrder="2"/>
    </xf>
    <xf numFmtId="1" fontId="9" fillId="0" borderId="1" xfId="0" applyNumberFormat="1" applyFont="1" applyBorder="1" applyAlignment="1">
      <alignment vertical="center" wrapText="1" readingOrder="2"/>
    </xf>
    <xf numFmtId="1" fontId="9" fillId="3" borderId="1" xfId="0" applyNumberFormat="1" applyFont="1" applyFill="1" applyBorder="1" applyAlignment="1">
      <alignment vertical="center" wrapText="1" readingOrder="2"/>
    </xf>
    <xf numFmtId="0" fontId="11" fillId="0" borderId="0" xfId="0" applyFont="1" applyBorder="1" applyAlignment="1">
      <alignment horizontal="left" vertical="center" wrapText="1" readingOrder="2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vertical="center" wrapText="1" readingOrder="2"/>
    </xf>
    <xf numFmtId="1" fontId="6" fillId="0" borderId="1" xfId="0" applyNumberFormat="1" applyFont="1" applyBorder="1" applyAlignment="1">
      <alignment vertical="center" wrapText="1" readingOrder="2"/>
    </xf>
    <xf numFmtId="164" fontId="6" fillId="3" borderId="1" xfId="0" applyNumberFormat="1" applyFont="1" applyFill="1" applyBorder="1" applyAlignment="1">
      <alignment vertical="center" wrapText="1" readingOrder="2"/>
    </xf>
    <xf numFmtId="0" fontId="14" fillId="3" borderId="1" xfId="0" applyFont="1" applyFill="1" applyBorder="1" applyAlignment="1">
      <alignment horizontal="center" vertical="center" wrapText="1" readingOrder="2"/>
    </xf>
    <xf numFmtId="1" fontId="6" fillId="3" borderId="1" xfId="0" applyNumberFormat="1" applyFont="1" applyFill="1" applyBorder="1" applyAlignment="1">
      <alignment vertical="center" wrapText="1" readingOrder="2"/>
    </xf>
    <xf numFmtId="0" fontId="7" fillId="3" borderId="1" xfId="0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 readingOrder="2"/>
    </xf>
    <xf numFmtId="1" fontId="9" fillId="0" borderId="1" xfId="0" applyNumberFormat="1" applyFont="1" applyBorder="1" applyAlignment="1">
      <alignment horizontal="left" vertical="center" wrapText="1" readingOrder="2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1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9" fillId="0" borderId="0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right" vertical="center" readingOrder="2"/>
    </xf>
    <xf numFmtId="0" fontId="2" fillId="0" borderId="15" xfId="0" applyFont="1" applyBorder="1" applyAlignment="1">
      <alignment horizontal="left" vertical="center" readingOrder="1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 vertical="center" readingOrder="2"/>
    </xf>
    <xf numFmtId="0" fontId="5" fillId="0" borderId="14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readingOrder="2"/>
    </xf>
    <xf numFmtId="0" fontId="8" fillId="0" borderId="8" xfId="0" applyFont="1" applyBorder="1" applyAlignment="1">
      <alignment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2" fillId="0" borderId="15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left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3244000856794"/>
          <c:y val="9.4318020807311859E-2"/>
          <c:w val="0.84655717051766333"/>
          <c:h val="0.782341212373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رسم!$M$10</c:f>
              <c:strCache>
                <c:ptCount val="1"/>
                <c:pt idx="0">
                  <c:v>جميع الأصناف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ar-IQ"/>
                      <a:t>618818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رسم!$P$5:$P$9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رسم!$Q$5:$Q$9</c:f>
              <c:numCache>
                <c:formatCode>General</c:formatCode>
                <c:ptCount val="5"/>
                <c:pt idx="0">
                  <c:v>602348</c:v>
                </c:pt>
                <c:pt idx="1">
                  <c:v>615211</c:v>
                </c:pt>
                <c:pt idx="2">
                  <c:v>618769</c:v>
                </c:pt>
                <c:pt idx="3">
                  <c:v>646163</c:v>
                </c:pt>
                <c:pt idx="4">
                  <c:v>639315</c:v>
                </c:pt>
              </c:numCache>
            </c:numRef>
          </c:val>
        </c:ser>
        <c:ser>
          <c:idx val="1"/>
          <c:order val="1"/>
          <c:tx>
            <c:strRef>
              <c:f>رسم!$M$11</c:f>
              <c:strCache>
                <c:ptCount val="1"/>
                <c:pt idx="0">
                  <c:v>زهدي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77933875603463E-2"/>
                  <c:y val="3.6771454696120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09657607660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7310507177340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77933875603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14486411490167E-2"/>
                  <c:y val="3.6771454696120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رسم!$P$5:$P$9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رسم!$Q$10:$Q$14</c:f>
              <c:numCache>
                <c:formatCode>General</c:formatCode>
                <c:ptCount val="5"/>
                <c:pt idx="0">
                  <c:v>331981</c:v>
                </c:pt>
                <c:pt idx="1">
                  <c:v>333161</c:v>
                </c:pt>
                <c:pt idx="2">
                  <c:v>338257</c:v>
                </c:pt>
                <c:pt idx="3">
                  <c:v>351558</c:v>
                </c:pt>
                <c:pt idx="4">
                  <c:v>334014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5834752"/>
        <c:axId val="105835904"/>
      </c:barChart>
      <c:catAx>
        <c:axId val="1058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5835904"/>
        <c:crosses val="autoZero"/>
        <c:auto val="1"/>
        <c:lblAlgn val="ctr"/>
        <c:lblOffset val="100"/>
        <c:noMultiLvlLbl val="0"/>
      </c:catAx>
      <c:valAx>
        <c:axId val="10583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5834752"/>
        <c:crosses val="autoZero"/>
        <c:crossBetween val="between"/>
      </c:valAx>
      <c:spPr>
        <a:noFill/>
        <a:ln w="0" cmpd="sng">
          <a:prstDash val="solid"/>
        </a:ln>
      </c:spPr>
    </c:plotArea>
    <c:legend>
      <c:legendPos val="b"/>
      <c:layout>
        <c:manualLayout>
          <c:xMode val="edge"/>
          <c:yMode val="edge"/>
          <c:x val="0.35279850170872973"/>
          <c:y val="0.93465977148716572"/>
          <c:w val="0.2944029965825406"/>
          <c:h val="6.5340228512834289E-2"/>
        </c:manualLayout>
      </c:layout>
      <c:overlay val="0"/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66185476815392E-2"/>
          <c:y val="0.10385257146850363"/>
          <c:w val="0.69542957130358707"/>
          <c:h val="0.80331567181349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رسم!$M$10</c:f>
              <c:strCache>
                <c:ptCount val="1"/>
                <c:pt idx="0">
                  <c:v>جميع الأصناف </c:v>
                </c:pt>
              </c:strCache>
            </c:strRef>
          </c:tx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ar-IQ"/>
                      <a:t>64.6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ar-IQ"/>
                      <a:t>66.7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رسم!$P$10:$P$14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رسم!$S$5:$S$9</c:f>
              <c:numCache>
                <c:formatCode>General</c:formatCode>
                <c:ptCount val="5"/>
                <c:pt idx="0">
                  <c:v>63.7</c:v>
                </c:pt>
                <c:pt idx="1">
                  <c:v>64.900000000000006</c:v>
                </c:pt>
                <c:pt idx="2">
                  <c:v>64.400000000000006</c:v>
                </c:pt>
                <c:pt idx="3">
                  <c:v>66.7</c:v>
                </c:pt>
                <c:pt idx="4">
                  <c:v>59.7</c:v>
                </c:pt>
              </c:numCache>
            </c:numRef>
          </c:val>
        </c:ser>
        <c:ser>
          <c:idx val="1"/>
          <c:order val="1"/>
          <c:tx>
            <c:strRef>
              <c:f>رسم!$M$11</c:f>
              <c:strCache>
                <c:ptCount val="1"/>
                <c:pt idx="0">
                  <c:v>زهدي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3280212483399735E-2"/>
                  <c:y val="-4.3501880856911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رسم!$P$10:$P$14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رسم!$S$10:$S$14</c:f>
              <c:numCache>
                <c:formatCode>General</c:formatCode>
                <c:ptCount val="5"/>
                <c:pt idx="0">
                  <c:v>69.599999999999994</c:v>
                </c:pt>
                <c:pt idx="1">
                  <c:v>71.599999999999994</c:v>
                </c:pt>
                <c:pt idx="2">
                  <c:v>72.2</c:v>
                </c:pt>
                <c:pt idx="3">
                  <c:v>74</c:v>
                </c:pt>
                <c:pt idx="4">
                  <c:v>61.8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45600"/>
        <c:axId val="106347136"/>
      </c:barChart>
      <c:catAx>
        <c:axId val="1063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347136"/>
        <c:crosses val="autoZero"/>
        <c:auto val="1"/>
        <c:lblAlgn val="ctr"/>
        <c:lblOffset val="100"/>
        <c:noMultiLvlLbl val="0"/>
      </c:catAx>
      <c:valAx>
        <c:axId val="10634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3456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2174103237096"/>
          <c:y val="0.10485052988391845"/>
          <c:w val="0.85448198484015281"/>
          <c:h val="0.722435982849977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779E-3"/>
                  <c:y val="2.4097404491105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9467774861475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467774861475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3368328958375E-3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872265966754156E-7"/>
                  <c:y val="2.4097404491105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973229555054657E-3"/>
                  <c:y val="2.7712196211486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9638989950392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581990278843694E-3"/>
                  <c:y val="-1.52016324825920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185067526415994E-16"/>
                  <c:y val="1.050853018372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685154186885504E-2"/>
                  <c:y val="1.9129430472670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2.5581990278843694E-3"/>
                  <c:y val="2.19725560996938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7.6745970836531079E-3"/>
                  <c:y val="9.4626681791257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رسم1!$O$2:$O$14</c:f>
              <c:strCache>
                <c:ptCount val="13"/>
                <c:pt idx="0">
                  <c:v>ديالى</c:v>
                </c:pt>
                <c:pt idx="1">
                  <c:v>الانبار</c:v>
                </c:pt>
                <c:pt idx="2">
                  <c:v>بغــداد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صلاح الدين</c:v>
                </c:pt>
                <c:pt idx="7">
                  <c:v>النجف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رسم1!$P$2:$P$14</c:f>
              <c:numCache>
                <c:formatCode>General</c:formatCode>
                <c:ptCount val="13"/>
                <c:pt idx="0">
                  <c:v>50293</c:v>
                </c:pt>
                <c:pt idx="1">
                  <c:v>29415</c:v>
                </c:pt>
                <c:pt idx="2">
                  <c:v>135212</c:v>
                </c:pt>
                <c:pt idx="3">
                  <c:v>93605</c:v>
                </c:pt>
                <c:pt idx="4">
                  <c:v>80947</c:v>
                </c:pt>
                <c:pt idx="5">
                  <c:v>33797</c:v>
                </c:pt>
                <c:pt idx="6">
                  <c:v>25400</c:v>
                </c:pt>
                <c:pt idx="7">
                  <c:v>29376</c:v>
                </c:pt>
                <c:pt idx="8">
                  <c:v>38899</c:v>
                </c:pt>
                <c:pt idx="9">
                  <c:v>36054</c:v>
                </c:pt>
                <c:pt idx="10">
                  <c:v>44270</c:v>
                </c:pt>
                <c:pt idx="11">
                  <c:v>8668</c:v>
                </c:pt>
                <c:pt idx="12">
                  <c:v>33379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6770816"/>
        <c:axId val="106772352"/>
      </c:barChart>
      <c:catAx>
        <c:axId val="10677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06772352"/>
        <c:crosses val="autoZero"/>
        <c:auto val="1"/>
        <c:lblAlgn val="ctr"/>
        <c:lblOffset val="100"/>
        <c:noMultiLvlLbl val="0"/>
      </c:catAx>
      <c:valAx>
        <c:axId val="106772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77081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92367656398411E-2"/>
          <c:y val="0.11751768046984946"/>
          <c:w val="0.89460149387108201"/>
          <c:h val="0.7103305020454513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62.2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رسم1!$M$26:$M$38</c:f>
              <c:strCache>
                <c:ptCount val="13"/>
                <c:pt idx="0">
                  <c:v>ديالى</c:v>
                </c:pt>
                <c:pt idx="1">
                  <c:v>الانبار</c:v>
                </c:pt>
                <c:pt idx="2">
                  <c:v>بغــداد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صلاح الدين</c:v>
                </c:pt>
                <c:pt idx="7">
                  <c:v>النجف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رسم1!$N$26:$N$38</c:f>
              <c:numCache>
                <c:formatCode>0.0</c:formatCode>
                <c:ptCount val="13"/>
                <c:pt idx="0">
                  <c:v>36</c:v>
                </c:pt>
                <c:pt idx="1">
                  <c:v>48</c:v>
                </c:pt>
                <c:pt idx="2">
                  <c:v>74</c:v>
                </c:pt>
                <c:pt idx="3" formatCode="General">
                  <c:v>64.8</c:v>
                </c:pt>
                <c:pt idx="4" formatCode="General">
                  <c:v>64.099999999999994</c:v>
                </c:pt>
                <c:pt idx="5">
                  <c:v>59.3</c:v>
                </c:pt>
                <c:pt idx="6" formatCode="General">
                  <c:v>88.6</c:v>
                </c:pt>
                <c:pt idx="7" formatCode="General">
                  <c:v>62.2</c:v>
                </c:pt>
                <c:pt idx="8" formatCode="General">
                  <c:v>66.900000000000006</c:v>
                </c:pt>
                <c:pt idx="9" formatCode="General">
                  <c:v>61.6</c:v>
                </c:pt>
                <c:pt idx="10" formatCode="General">
                  <c:v>63.6</c:v>
                </c:pt>
                <c:pt idx="11" formatCode="General">
                  <c:v>51.1</c:v>
                </c:pt>
                <c:pt idx="12" formatCode="General">
                  <c:v>41.2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17024"/>
        <c:axId val="106818560"/>
      </c:barChart>
      <c:catAx>
        <c:axId val="1068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06818560"/>
        <c:crosses val="autoZero"/>
        <c:auto val="1"/>
        <c:lblAlgn val="ctr"/>
        <c:lblOffset val="100"/>
        <c:noMultiLvlLbl val="0"/>
      </c:catAx>
      <c:valAx>
        <c:axId val="10681856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81702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0170056867891514"/>
                  <c:y val="-9.175087489063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زهدي </a:t>
                    </a:r>
                    <a:r>
                      <a:rPr lang="ar-IQ"/>
                      <a:t>52.2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3.8845144356955382E-3"/>
                  <c:y val="-2.7208005249343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خستاوي </a:t>
                    </a:r>
                    <a:r>
                      <a:rPr lang="ar-IQ"/>
                      <a:t>11.2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ساير 4</a:t>
                    </a:r>
                    <a:r>
                      <a:rPr lang="ar-IQ"/>
                      <a:t>.3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خضراوي </a:t>
                    </a:r>
                    <a:r>
                      <a:rPr lang="ar-IQ"/>
                      <a:t>5.0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1.6296587926509211E-2"/>
                  <c:y val="8.6114756488772232E-3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حلاوي 2.5%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ar-IQ"/>
                      <a:t>ديري 4.2%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9.4492782152230975E-2"/>
                  <c:y val="0.16703229804607758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انواع اخرى </a:t>
                    </a:r>
                    <a:r>
                      <a:rPr lang="en-US"/>
                      <a:t>%20.6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'3'!$J$9:$J$15</c:f>
              <c:numCache>
                <c:formatCode>0</c:formatCode>
                <c:ptCount val="7"/>
                <c:pt idx="0" formatCode="General">
                  <c:v>334014</c:v>
                </c:pt>
                <c:pt idx="1">
                  <c:v>71296</c:v>
                </c:pt>
                <c:pt idx="2" formatCode="General">
                  <c:v>27438</c:v>
                </c:pt>
                <c:pt idx="3">
                  <c:v>32281</c:v>
                </c:pt>
                <c:pt idx="4" formatCode="General">
                  <c:v>15879</c:v>
                </c:pt>
                <c:pt idx="5">
                  <c:v>26939</c:v>
                </c:pt>
                <c:pt idx="6" formatCode="General">
                  <c:v>131468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500214146871811E-2"/>
          <c:y val="0.1179010986112619"/>
          <c:w val="0.89981638278478804"/>
          <c:h val="0.7761865142067941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'3'!$I$9:$I$15</c:f>
              <c:numCache>
                <c:formatCode>General</c:formatCode>
                <c:ptCount val="7"/>
                <c:pt idx="0">
                  <c:v>60.3</c:v>
                </c:pt>
                <c:pt idx="1">
                  <c:v>58.2</c:v>
                </c:pt>
                <c:pt idx="2" formatCode="0.0">
                  <c:v>49</c:v>
                </c:pt>
                <c:pt idx="3">
                  <c:v>56.1</c:v>
                </c:pt>
                <c:pt idx="4" formatCode="0.0">
                  <c:v>35</c:v>
                </c:pt>
                <c:pt idx="5">
                  <c:v>56.3</c:v>
                </c:pt>
                <c:pt idx="6">
                  <c:v>61.8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6201472"/>
        <c:axId val="106203008"/>
        <c:axId val="0"/>
      </c:bar3DChart>
      <c:catAx>
        <c:axId val="10620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203008"/>
        <c:crosses val="autoZero"/>
        <c:auto val="1"/>
        <c:lblAlgn val="ctr"/>
        <c:lblOffset val="100"/>
        <c:noMultiLvlLbl val="0"/>
      </c:catAx>
      <c:valAx>
        <c:axId val="10620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620147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</xdr:row>
      <xdr:rowOff>38100</xdr:rowOff>
    </xdr:from>
    <xdr:to>
      <xdr:col>7</xdr:col>
      <xdr:colOff>504825</xdr:colOff>
      <xdr:row>21</xdr:row>
      <xdr:rowOff>314326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2</xdr:row>
      <xdr:rowOff>152400</xdr:rowOff>
    </xdr:from>
    <xdr:to>
      <xdr:col>6</xdr:col>
      <xdr:colOff>638175</xdr:colOff>
      <xdr:row>3</xdr:row>
      <xdr:rowOff>161925</xdr:rowOff>
    </xdr:to>
    <xdr:sp macro="" textlink="">
      <xdr:nvSpPr>
        <xdr:cNvPr id="3" name="Rectangle 2"/>
        <xdr:cNvSpPr/>
      </xdr:nvSpPr>
      <xdr:spPr>
        <a:xfrm>
          <a:off x="11231394225" y="514350"/>
          <a:ext cx="438150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IQ" sz="1100"/>
        </a:p>
      </xdr:txBody>
    </xdr:sp>
    <xdr:clientData/>
  </xdr:twoCellAnchor>
  <xdr:oneCellAnchor>
    <xdr:from>
      <xdr:col>5</xdr:col>
      <xdr:colOff>596319</xdr:colOff>
      <xdr:row>2</xdr:row>
      <xdr:rowOff>152400</xdr:rowOff>
    </xdr:from>
    <xdr:ext cx="184731" cy="254557"/>
    <xdr:sp macro="" textlink="">
      <xdr:nvSpPr>
        <xdr:cNvPr id="4" name="TextBox 3"/>
        <xdr:cNvSpPr txBox="1"/>
      </xdr:nvSpPr>
      <xdr:spPr>
        <a:xfrm>
          <a:off x="11231937150" y="5143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IQ" sz="1100"/>
        </a:p>
      </xdr:txBody>
    </xdr:sp>
    <xdr:clientData/>
  </xdr:oneCellAnchor>
  <xdr:twoCellAnchor>
    <xdr:from>
      <xdr:col>0</xdr:col>
      <xdr:colOff>0</xdr:colOff>
      <xdr:row>26</xdr:row>
      <xdr:rowOff>185736</xdr:rowOff>
    </xdr:from>
    <xdr:to>
      <xdr:col>7</xdr:col>
      <xdr:colOff>514350</xdr:colOff>
      <xdr:row>42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9525</xdr:colOff>
      <xdr:row>4</xdr:row>
      <xdr:rowOff>28575</xdr:rowOff>
    </xdr:from>
    <xdr:to>
      <xdr:col>7</xdr:col>
      <xdr:colOff>472861</xdr:colOff>
      <xdr:row>5</xdr:row>
      <xdr:rowOff>69743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2870139" y="914400"/>
          <a:ext cx="463336" cy="231668"/>
        </a:xfrm>
        <a:prstGeom prst="rect">
          <a:avLst/>
        </a:prstGeom>
      </xdr:spPr>
    </xdr:pic>
    <xdr:clientData/>
  </xdr:twoCellAnchor>
  <xdr:twoCellAnchor>
    <xdr:from>
      <xdr:col>6</xdr:col>
      <xdr:colOff>571500</xdr:colOff>
      <xdr:row>26</xdr:row>
      <xdr:rowOff>152400</xdr:rowOff>
    </xdr:from>
    <xdr:to>
      <xdr:col>7</xdr:col>
      <xdr:colOff>381000</xdr:colOff>
      <xdr:row>28</xdr:row>
      <xdr:rowOff>57150</xdr:rowOff>
    </xdr:to>
    <xdr:sp macro="" textlink="">
      <xdr:nvSpPr>
        <xdr:cNvPr id="9" name="TextBox 8"/>
        <xdr:cNvSpPr txBox="1"/>
      </xdr:nvSpPr>
      <xdr:spPr>
        <a:xfrm>
          <a:off x="9982962000" y="5667375"/>
          <a:ext cx="4191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</xdr:colOff>
      <xdr:row>5</xdr:row>
      <xdr:rowOff>65721</xdr:rowOff>
    </xdr:from>
    <xdr:to>
      <xdr:col>8</xdr:col>
      <xdr:colOff>396240</xdr:colOff>
      <xdr:row>21</xdr:row>
      <xdr:rowOff>266700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304801</xdr:colOff>
      <xdr:row>25</xdr:row>
      <xdr:rowOff>123825</xdr:rowOff>
    </xdr:from>
    <xdr:to>
      <xdr:col>8</xdr:col>
      <xdr:colOff>317500</xdr:colOff>
      <xdr:row>40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173355</xdr:colOff>
      <xdr:row>5</xdr:row>
      <xdr:rowOff>114300</xdr:rowOff>
    </xdr:from>
    <xdr:to>
      <xdr:col>8</xdr:col>
      <xdr:colOff>1905</xdr:colOff>
      <xdr:row>6</xdr:row>
      <xdr:rowOff>171450</xdr:rowOff>
    </xdr:to>
    <xdr:sp macro="" textlink="">
      <xdr:nvSpPr>
        <xdr:cNvPr id="4" name="TextBox 3"/>
        <xdr:cNvSpPr txBox="1"/>
      </xdr:nvSpPr>
      <xdr:spPr>
        <a:xfrm>
          <a:off x="9982807695" y="1043940"/>
          <a:ext cx="438150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  <xdr:twoCellAnchor>
    <xdr:from>
      <xdr:col>7</xdr:col>
      <xdr:colOff>344805</xdr:colOff>
      <xdr:row>25</xdr:row>
      <xdr:rowOff>108585</xdr:rowOff>
    </xdr:from>
    <xdr:to>
      <xdr:col>8</xdr:col>
      <xdr:colOff>201930</xdr:colOff>
      <xdr:row>27</xdr:row>
      <xdr:rowOff>11430</xdr:rowOff>
    </xdr:to>
    <xdr:sp macro="" textlink="">
      <xdr:nvSpPr>
        <xdr:cNvPr id="5" name="TextBox 4"/>
        <xdr:cNvSpPr txBox="1"/>
      </xdr:nvSpPr>
      <xdr:spPr>
        <a:xfrm>
          <a:off x="9982607670" y="4832985"/>
          <a:ext cx="466725" cy="268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15</xdr:col>
      <xdr:colOff>381000</xdr:colOff>
      <xdr:row>35</xdr:row>
      <xdr:rowOff>155863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161400" y="0"/>
          <a:ext cx="9385300" cy="6378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147637</xdr:rowOff>
    </xdr:from>
    <xdr:to>
      <xdr:col>8</xdr:col>
      <xdr:colOff>238125</xdr:colOff>
      <xdr:row>20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26</xdr:row>
      <xdr:rowOff>119061</xdr:rowOff>
    </xdr:from>
    <xdr:to>
      <xdr:col>9</xdr:col>
      <xdr:colOff>0</xdr:colOff>
      <xdr:row>41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352425</xdr:colOff>
      <xdr:row>26</xdr:row>
      <xdr:rowOff>171449</xdr:rowOff>
    </xdr:from>
    <xdr:to>
      <xdr:col>8</xdr:col>
      <xdr:colOff>266700</xdr:colOff>
      <xdr:row>28</xdr:row>
      <xdr:rowOff>123825</xdr:rowOff>
    </xdr:to>
    <xdr:sp macro="" textlink="">
      <xdr:nvSpPr>
        <xdr:cNvPr id="4" name="TextBox 3"/>
        <xdr:cNvSpPr txBox="1"/>
      </xdr:nvSpPr>
      <xdr:spPr>
        <a:xfrm>
          <a:off x="9982295250" y="5143499"/>
          <a:ext cx="428625" cy="33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0</xdr:rowOff>
    </xdr:from>
    <xdr:to>
      <xdr:col>17</xdr:col>
      <xdr:colOff>317500</xdr:colOff>
      <xdr:row>36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005700" y="0"/>
          <a:ext cx="10477500" cy="643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rightToLeft="1" view="pageBreakPreview" topLeftCell="A13" zoomScaleNormal="100" zoomScaleSheetLayoutView="100" workbookViewId="0">
      <selection activeCell="B8" sqref="B8"/>
    </sheetView>
  </sheetViews>
  <sheetFormatPr defaultRowHeight="14.4" x14ac:dyDescent="0.3"/>
  <cols>
    <col min="1" max="6" width="17.77734375" customWidth="1"/>
  </cols>
  <sheetData>
    <row r="3" spans="1:10" ht="15.6" x14ac:dyDescent="0.3">
      <c r="A3" s="159" t="s">
        <v>0</v>
      </c>
      <c r="B3" s="159"/>
      <c r="C3" s="159"/>
      <c r="D3" s="159"/>
      <c r="E3" s="159"/>
      <c r="F3" s="159"/>
    </row>
    <row r="4" spans="1:10" ht="15.6" x14ac:dyDescent="0.3">
      <c r="A4" s="159" t="s">
        <v>204</v>
      </c>
      <c r="B4" s="159"/>
      <c r="C4" s="159"/>
      <c r="D4" s="159"/>
      <c r="E4" s="159"/>
      <c r="F4" s="159"/>
    </row>
    <row r="5" spans="1:10" ht="15" x14ac:dyDescent="0.25">
      <c r="A5" s="160" t="s">
        <v>14</v>
      </c>
      <c r="B5" s="160"/>
      <c r="C5" s="160"/>
      <c r="D5" s="160"/>
      <c r="E5" s="160"/>
      <c r="F5" s="160"/>
    </row>
    <row r="6" spans="1:10" ht="15" x14ac:dyDescent="0.25">
      <c r="A6" s="160" t="s">
        <v>205</v>
      </c>
      <c r="B6" s="160"/>
      <c r="C6" s="160"/>
      <c r="D6" s="160"/>
      <c r="E6" s="160"/>
      <c r="F6" s="160"/>
    </row>
    <row r="7" spans="1:10" ht="15" x14ac:dyDescent="0.25">
      <c r="A7" s="2"/>
      <c r="B7" s="2"/>
      <c r="C7" s="2"/>
      <c r="D7" s="2"/>
      <c r="E7" s="2"/>
      <c r="F7" s="2"/>
    </row>
    <row r="8" spans="1:10" x14ac:dyDescent="0.3">
      <c r="A8" s="6" t="s">
        <v>15</v>
      </c>
      <c r="B8" s="6"/>
      <c r="C8" s="6"/>
      <c r="D8" s="6"/>
      <c r="E8" s="6"/>
      <c r="F8" s="6" t="s">
        <v>16</v>
      </c>
    </row>
    <row r="9" spans="1:10" ht="45" customHeight="1" x14ac:dyDescent="0.3">
      <c r="A9" s="163" t="s">
        <v>7</v>
      </c>
      <c r="B9" s="164"/>
      <c r="C9" s="9" t="s">
        <v>6</v>
      </c>
      <c r="D9" s="9" t="s">
        <v>8</v>
      </c>
      <c r="E9" s="9" t="s">
        <v>4</v>
      </c>
      <c r="F9" s="10" t="s">
        <v>12</v>
      </c>
    </row>
    <row r="10" spans="1:10" ht="97.5" customHeight="1" x14ac:dyDescent="0.3">
      <c r="A10" s="4" t="s">
        <v>10</v>
      </c>
      <c r="B10" s="5" t="s">
        <v>11</v>
      </c>
      <c r="C10" s="7" t="s">
        <v>5</v>
      </c>
      <c r="D10" s="7" t="s">
        <v>9</v>
      </c>
      <c r="E10" s="8" t="s">
        <v>3</v>
      </c>
      <c r="F10" s="8" t="s">
        <v>13</v>
      </c>
    </row>
    <row r="11" spans="1:10" x14ac:dyDescent="0.3">
      <c r="A11" s="162" t="s">
        <v>206</v>
      </c>
      <c r="B11" s="12">
        <v>2015</v>
      </c>
      <c r="C11" s="12">
        <v>602348</v>
      </c>
      <c r="D11" s="12">
        <v>-9.1</v>
      </c>
      <c r="E11" s="126">
        <v>63.7</v>
      </c>
      <c r="F11" s="126">
        <v>62.6</v>
      </c>
      <c r="H11" s="3"/>
    </row>
    <row r="12" spans="1:10" x14ac:dyDescent="0.3">
      <c r="A12" s="162"/>
      <c r="B12" s="12">
        <v>2016</v>
      </c>
      <c r="C12" s="12">
        <v>615211</v>
      </c>
      <c r="D12" s="12">
        <v>2.1</v>
      </c>
      <c r="E12" s="126">
        <v>64.900000000000006</v>
      </c>
      <c r="F12" s="128">
        <v>63.3</v>
      </c>
      <c r="J12" s="3"/>
    </row>
    <row r="13" spans="1:10" x14ac:dyDescent="0.3">
      <c r="A13" s="162"/>
      <c r="B13" s="12">
        <v>2017</v>
      </c>
      <c r="C13" s="12">
        <v>618818</v>
      </c>
      <c r="D13" s="12">
        <v>0.6</v>
      </c>
      <c r="E13" s="127">
        <v>64.599999999999994</v>
      </c>
      <c r="F13" s="128">
        <v>63.1</v>
      </c>
    </row>
    <row r="14" spans="1:10" x14ac:dyDescent="0.3">
      <c r="A14" s="162"/>
      <c r="B14" s="12">
        <v>2018</v>
      </c>
      <c r="C14" s="12">
        <v>646163</v>
      </c>
      <c r="D14" s="12">
        <v>4.4000000000000004</v>
      </c>
      <c r="E14" s="133">
        <v>66.7</v>
      </c>
      <c r="F14" s="128">
        <v>65.2</v>
      </c>
    </row>
    <row r="15" spans="1:10" x14ac:dyDescent="0.3">
      <c r="A15" s="162"/>
      <c r="B15" s="79">
        <v>2019</v>
      </c>
      <c r="C15" s="79">
        <v>639315</v>
      </c>
      <c r="D15" s="12">
        <v>-1.1000000000000001</v>
      </c>
      <c r="E15" s="126">
        <v>59.7</v>
      </c>
      <c r="F15" s="130">
        <v>58.3</v>
      </c>
    </row>
    <row r="16" spans="1:10" x14ac:dyDescent="0.3">
      <c r="A16" s="165" t="s">
        <v>207</v>
      </c>
      <c r="B16" s="12" t="s">
        <v>158</v>
      </c>
      <c r="C16" s="12">
        <v>331981</v>
      </c>
      <c r="D16" s="12">
        <v>-7.9</v>
      </c>
      <c r="E16" s="126">
        <v>69.599999999999994</v>
      </c>
      <c r="F16" s="126">
        <v>68.5</v>
      </c>
    </row>
    <row r="17" spans="1:6" x14ac:dyDescent="0.3">
      <c r="A17" s="165"/>
      <c r="B17" s="79" t="s">
        <v>159</v>
      </c>
      <c r="C17" s="79">
        <v>333161</v>
      </c>
      <c r="D17" s="79">
        <v>0.4</v>
      </c>
      <c r="E17" s="129">
        <v>71.599999999999994</v>
      </c>
      <c r="F17" s="130">
        <v>69.8</v>
      </c>
    </row>
    <row r="18" spans="1:6" x14ac:dyDescent="0.3">
      <c r="A18" s="165"/>
      <c r="B18" s="82">
        <v>2017</v>
      </c>
      <c r="C18" s="79">
        <v>338257</v>
      </c>
      <c r="D18" s="79">
        <v>1.5</v>
      </c>
      <c r="E18" s="129">
        <v>72.2</v>
      </c>
      <c r="F18" s="130">
        <v>70.3</v>
      </c>
    </row>
    <row r="19" spans="1:6" x14ac:dyDescent="0.3">
      <c r="A19" s="165"/>
      <c r="B19" s="82">
        <v>2018</v>
      </c>
      <c r="C19" s="79">
        <v>351558</v>
      </c>
      <c r="D19" s="79">
        <v>3.9</v>
      </c>
      <c r="E19" s="156">
        <v>74</v>
      </c>
      <c r="F19" s="130">
        <v>72.2</v>
      </c>
    </row>
    <row r="20" spans="1:6" x14ac:dyDescent="0.3">
      <c r="A20" s="165"/>
      <c r="B20" s="79">
        <v>2019</v>
      </c>
      <c r="C20" s="79">
        <v>334014</v>
      </c>
      <c r="D20" s="156">
        <v>-5</v>
      </c>
      <c r="E20" s="156">
        <v>61.8</v>
      </c>
      <c r="F20" s="130">
        <v>60.3</v>
      </c>
    </row>
    <row r="21" spans="1:6" x14ac:dyDescent="0.3">
      <c r="A21" s="161" t="s">
        <v>160</v>
      </c>
      <c r="B21" s="161"/>
      <c r="C21" s="161"/>
      <c r="D21" s="161"/>
      <c r="E21" s="161"/>
      <c r="F21" s="70"/>
    </row>
  </sheetData>
  <mergeCells count="8">
    <mergeCell ref="A3:F3"/>
    <mergeCell ref="A4:F4"/>
    <mergeCell ref="A5:F5"/>
    <mergeCell ref="A6:F6"/>
    <mergeCell ref="A21:E21"/>
    <mergeCell ref="A11:A15"/>
    <mergeCell ref="A9:B9"/>
    <mergeCell ref="A16:A20"/>
  </mergeCells>
  <printOptions horizontalCentered="1" verticalCentered="1"/>
  <pageMargins left="0.70866141732283505" right="0.90551181102362199" top="0.49803149600000002" bottom="0.74803149606299202" header="6.4960630000000005E-2" footer="0.31496062992126"/>
  <pageSetup paperSize="9" scale="79" orientation="portrait" r:id="rId1"/>
  <headerFooter differentOddEven="1" scaleWithDoc="0">
    <oddFooter>&amp;L4&amp;Rمديرية الاحصاء الزراعي/ الجهاز المركزي للاحصاء/ العراق</oddFooter>
  </headerFooter>
  <rowBreaks count="1" manualBreakCount="1">
    <brk id="2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60" zoomScaleNormal="100" workbookViewId="0">
      <selection activeCell="U40" sqref="U40"/>
    </sheetView>
  </sheetViews>
  <sheetFormatPr defaultRowHeight="14.4" x14ac:dyDescent="0.3"/>
  <sheetData/>
  <printOptions horizontalCentered="1" verticalCentered="1"/>
  <pageMargins left="0.7" right="0.7" top="0.75" bottom="0.75" header="0.3" footer="0.3"/>
  <pageSetup paperSize="9" scale="73" orientation="landscape" verticalDpi="0" r:id="rId1"/>
  <headerFooter>
    <oddFooter>&amp;L13&amp;Rمديرية الاحصاء الزراعي/ الجهاز المركزي للاحصاء/ العراق</oddFooter>
  </headerFooter>
  <rowBreaks count="1" manualBreakCount="1">
    <brk id="38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rightToLeft="1" view="pageBreakPreview" zoomScale="110" zoomScaleNormal="80" zoomScaleSheetLayoutView="110" workbookViewId="0">
      <selection activeCell="F5" sqref="F5"/>
    </sheetView>
  </sheetViews>
  <sheetFormatPr defaultRowHeight="14.4" x14ac:dyDescent="0.3"/>
  <cols>
    <col min="1" max="1" width="10.109375" customWidth="1"/>
    <col min="2" max="2" width="10.21875" customWidth="1"/>
    <col min="3" max="3" width="13.21875" customWidth="1"/>
    <col min="4" max="4" width="7.6640625" customWidth="1"/>
    <col min="5" max="5" width="10.44140625" customWidth="1"/>
    <col min="6" max="6" width="10" customWidth="1"/>
    <col min="7" max="7" width="7.109375" customWidth="1"/>
    <col min="8" max="8" width="9.88671875" customWidth="1"/>
    <col min="9" max="9" width="13" customWidth="1"/>
    <col min="10" max="10" width="10.109375" customWidth="1"/>
    <col min="11" max="11" width="11.44140625" customWidth="1"/>
  </cols>
  <sheetData>
    <row r="2" spans="1:14" x14ac:dyDescent="0.3">
      <c r="A2" s="188" t="s">
        <v>186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 t="s">
        <v>187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150</v>
      </c>
      <c r="B4" s="227"/>
      <c r="C4" s="6"/>
      <c r="D4" s="6"/>
      <c r="E4" s="6"/>
      <c r="F4" s="6"/>
      <c r="G4" s="6"/>
      <c r="H4" s="6"/>
      <c r="I4" s="6"/>
      <c r="K4" s="6" t="s">
        <v>162</v>
      </c>
      <c r="L4" s="31"/>
    </row>
    <row r="5" spans="1:14" x14ac:dyDescent="0.3">
      <c r="A5" s="225" t="s">
        <v>151</v>
      </c>
      <c r="B5" s="225"/>
      <c r="C5" s="32"/>
      <c r="D5" s="32"/>
      <c r="E5" s="32"/>
      <c r="F5" s="32"/>
      <c r="G5" s="32"/>
      <c r="H5" s="32"/>
      <c r="I5" s="32"/>
      <c r="J5" s="226" t="s">
        <v>161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22" t="s">
        <v>166</v>
      </c>
      <c r="I6" s="185"/>
      <c r="J6" s="14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2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" t="s">
        <v>63</v>
      </c>
      <c r="K8" s="223"/>
    </row>
    <row r="9" spans="1:14" ht="31.5" customHeight="1" x14ac:dyDescent="0.3">
      <c r="A9" s="187"/>
      <c r="B9" s="220"/>
      <c r="C9" s="220"/>
      <c r="D9" s="220"/>
      <c r="E9" s="17" t="s">
        <v>115</v>
      </c>
      <c r="F9" s="30" t="s">
        <v>29</v>
      </c>
      <c r="G9" s="17" t="s">
        <v>19</v>
      </c>
      <c r="H9" s="17" t="s">
        <v>29</v>
      </c>
      <c r="I9" s="17" t="s">
        <v>34</v>
      </c>
      <c r="J9" s="15"/>
      <c r="K9" s="224"/>
    </row>
    <row r="10" spans="1:14" x14ac:dyDescent="0.3">
      <c r="A10" s="26" t="s">
        <v>2</v>
      </c>
      <c r="B10" s="151">
        <v>871132</v>
      </c>
      <c r="C10" s="73">
        <v>68853</v>
      </c>
      <c r="D10" s="151">
        <v>19016</v>
      </c>
      <c r="E10" s="73">
        <v>1828</v>
      </c>
      <c r="F10" s="73">
        <v>781435</v>
      </c>
      <c r="G10" s="73">
        <v>783263</v>
      </c>
      <c r="H10" s="74">
        <v>29</v>
      </c>
      <c r="I10" s="73">
        <v>28.9</v>
      </c>
      <c r="J10" s="73">
        <v>22640</v>
      </c>
      <c r="K10" s="27" t="s">
        <v>70</v>
      </c>
    </row>
    <row r="11" spans="1:14" x14ac:dyDescent="0.3">
      <c r="A11" s="26" t="s">
        <v>71</v>
      </c>
      <c r="B11" s="151">
        <v>331240</v>
      </c>
      <c r="C11" s="73">
        <v>54623</v>
      </c>
      <c r="D11" s="151">
        <v>79737</v>
      </c>
      <c r="E11" s="106">
        <v>0</v>
      </c>
      <c r="F11" s="151">
        <v>196880</v>
      </c>
      <c r="G11" s="73">
        <v>196880</v>
      </c>
      <c r="H11" s="74">
        <v>40</v>
      </c>
      <c r="I11" s="74">
        <v>40</v>
      </c>
      <c r="J11" s="151">
        <v>7875</v>
      </c>
      <c r="K11" s="27" t="s">
        <v>72</v>
      </c>
    </row>
    <row r="12" spans="1:14" x14ac:dyDescent="0.3">
      <c r="A12" s="26" t="s">
        <v>73</v>
      </c>
      <c r="B12" s="151">
        <v>371111</v>
      </c>
      <c r="C12" s="73">
        <v>8046</v>
      </c>
      <c r="D12" s="151">
        <v>283135</v>
      </c>
      <c r="E12" s="106">
        <v>0</v>
      </c>
      <c r="F12" s="151">
        <v>79930</v>
      </c>
      <c r="G12" s="73">
        <v>79930</v>
      </c>
      <c r="H12" s="74">
        <v>43</v>
      </c>
      <c r="I12" s="74">
        <v>43</v>
      </c>
      <c r="J12" s="151">
        <v>3437</v>
      </c>
      <c r="K12" s="27" t="s">
        <v>74</v>
      </c>
    </row>
    <row r="13" spans="1:14" x14ac:dyDescent="0.3">
      <c r="A13" s="26" t="s">
        <v>75</v>
      </c>
      <c r="B13" s="151">
        <v>55082</v>
      </c>
      <c r="C13" s="73">
        <v>7697</v>
      </c>
      <c r="D13" s="151">
        <v>7626</v>
      </c>
      <c r="E13" s="106">
        <v>0</v>
      </c>
      <c r="F13" s="151">
        <v>39759</v>
      </c>
      <c r="G13" s="73">
        <v>39759</v>
      </c>
      <c r="H13" s="73">
        <v>48.3</v>
      </c>
      <c r="I13" s="73">
        <v>48.3</v>
      </c>
      <c r="J13" s="73">
        <v>1920</v>
      </c>
      <c r="K13" s="27" t="s">
        <v>76</v>
      </c>
    </row>
    <row r="14" spans="1:14" x14ac:dyDescent="0.3">
      <c r="A14" s="26" t="s">
        <v>77</v>
      </c>
      <c r="B14" s="151">
        <v>22287</v>
      </c>
      <c r="C14" s="73">
        <v>5935</v>
      </c>
      <c r="D14" s="151">
        <v>7079</v>
      </c>
      <c r="E14" s="73">
        <v>742</v>
      </c>
      <c r="F14" s="151">
        <v>8531</v>
      </c>
      <c r="G14" s="73">
        <v>9273</v>
      </c>
      <c r="H14" s="74">
        <v>55.8</v>
      </c>
      <c r="I14" s="73">
        <v>51.3</v>
      </c>
      <c r="J14" s="151">
        <v>476</v>
      </c>
      <c r="K14" s="27" t="s">
        <v>78</v>
      </c>
    </row>
    <row r="15" spans="1:14" x14ac:dyDescent="0.3">
      <c r="A15" s="26" t="s">
        <v>79</v>
      </c>
      <c r="B15" s="151">
        <v>598380</v>
      </c>
      <c r="C15" s="73">
        <v>129985</v>
      </c>
      <c r="D15" s="151">
        <v>344046</v>
      </c>
      <c r="E15" s="106">
        <v>0</v>
      </c>
      <c r="F15" s="151">
        <v>124349</v>
      </c>
      <c r="G15" s="73">
        <v>124349</v>
      </c>
      <c r="H15" s="74">
        <v>48.1</v>
      </c>
      <c r="I15" s="73">
        <v>48.1</v>
      </c>
      <c r="J15" s="151">
        <v>5981</v>
      </c>
      <c r="K15" s="27" t="s">
        <v>80</v>
      </c>
    </row>
    <row r="16" spans="1:14" x14ac:dyDescent="0.3">
      <c r="A16" s="26" t="s">
        <v>110</v>
      </c>
      <c r="B16" s="151">
        <v>304803</v>
      </c>
      <c r="C16" s="73">
        <v>91860</v>
      </c>
      <c r="D16" s="151">
        <v>48057</v>
      </c>
      <c r="E16" s="106">
        <v>0</v>
      </c>
      <c r="F16" s="151">
        <v>164886</v>
      </c>
      <c r="G16" s="73">
        <v>164886</v>
      </c>
      <c r="H16" s="73">
        <v>48.3</v>
      </c>
      <c r="I16" s="73">
        <v>48.3</v>
      </c>
      <c r="J16" s="73">
        <v>7964</v>
      </c>
      <c r="K16" s="27" t="s">
        <v>82</v>
      </c>
    </row>
    <row r="17" spans="1:11" ht="21" customHeight="1" x14ac:dyDescent="0.3">
      <c r="A17" s="26" t="s">
        <v>111</v>
      </c>
      <c r="B17" s="151">
        <v>2554035</v>
      </c>
      <c r="C17" s="73">
        <v>366999</v>
      </c>
      <c r="D17" s="151">
        <v>788696</v>
      </c>
      <c r="E17" s="73">
        <v>2570</v>
      </c>
      <c r="F17" s="151">
        <v>1395770</v>
      </c>
      <c r="G17" s="73">
        <v>1398340</v>
      </c>
      <c r="H17" s="74">
        <v>36</v>
      </c>
      <c r="I17" s="74">
        <v>36</v>
      </c>
      <c r="J17" s="151">
        <v>50293</v>
      </c>
      <c r="K17" s="27" t="s">
        <v>101</v>
      </c>
    </row>
    <row r="18" spans="1:11" x14ac:dyDescent="0.3">
      <c r="A18" s="26" t="s">
        <v>59</v>
      </c>
      <c r="B18" s="151">
        <v>49318</v>
      </c>
      <c r="C18" s="73">
        <v>1481</v>
      </c>
      <c r="D18" s="151">
        <v>350</v>
      </c>
      <c r="E18" s="106">
        <v>0</v>
      </c>
      <c r="F18" s="151">
        <v>47487</v>
      </c>
      <c r="G18" s="73">
        <v>47487</v>
      </c>
      <c r="H18" s="152"/>
      <c r="I18" s="150"/>
      <c r="J18" s="152"/>
      <c r="K18" s="27" t="s">
        <v>60</v>
      </c>
    </row>
    <row r="19" spans="1:11" ht="24" customHeight="1" x14ac:dyDescent="0.3">
      <c r="A19" s="26" t="s">
        <v>30</v>
      </c>
      <c r="B19" s="151">
        <v>2603353</v>
      </c>
      <c r="C19" s="73">
        <v>368480</v>
      </c>
      <c r="D19" s="151">
        <v>789046</v>
      </c>
      <c r="E19" s="73">
        <v>2570</v>
      </c>
      <c r="F19" s="73">
        <v>1443257</v>
      </c>
      <c r="G19" s="73">
        <v>1445827</v>
      </c>
      <c r="H19" s="74">
        <v>36</v>
      </c>
      <c r="I19" s="74">
        <v>36</v>
      </c>
      <c r="J19" s="73">
        <v>50293</v>
      </c>
      <c r="K19" s="27" t="s">
        <v>19</v>
      </c>
    </row>
    <row r="20" spans="1:11" ht="15" hidden="1" thickBot="1" x14ac:dyDescent="0.35"/>
    <row r="21" spans="1:11" x14ac:dyDescent="0.3">
      <c r="A21" s="84"/>
      <c r="B21" s="84"/>
      <c r="C21" s="84"/>
    </row>
    <row r="27" spans="1:11" x14ac:dyDescent="0.3">
      <c r="F27" s="41"/>
      <c r="G27" s="41"/>
      <c r="H27" s="41"/>
      <c r="I27" s="41"/>
      <c r="J27" s="41"/>
      <c r="K27" s="41"/>
    </row>
    <row r="28" spans="1:11" x14ac:dyDescent="0.3">
      <c r="F28" s="41"/>
      <c r="G28" s="145"/>
      <c r="H28" s="145"/>
      <c r="I28" s="145"/>
      <c r="J28" s="146"/>
      <c r="K28" s="145"/>
    </row>
    <row r="29" spans="1:11" x14ac:dyDescent="0.3">
      <c r="E29" s="41"/>
      <c r="F29" s="41"/>
      <c r="G29" s="145"/>
      <c r="H29" s="145"/>
      <c r="I29" s="145"/>
      <c r="J29" s="147"/>
      <c r="K29" s="145"/>
    </row>
    <row r="30" spans="1:11" x14ac:dyDescent="0.3">
      <c r="E30" s="41"/>
      <c r="F30" s="41"/>
      <c r="G30" s="145"/>
      <c r="H30" s="145"/>
      <c r="I30" s="145"/>
      <c r="J30" s="147"/>
      <c r="K30" s="145"/>
    </row>
    <row r="31" spans="1:11" x14ac:dyDescent="0.3">
      <c r="E31" s="41"/>
      <c r="F31" s="41"/>
      <c r="G31" s="145"/>
      <c r="H31" s="145"/>
      <c r="I31" s="145"/>
      <c r="J31" s="147"/>
      <c r="K31" s="145"/>
    </row>
    <row r="32" spans="1:11" x14ac:dyDescent="0.3">
      <c r="E32" s="41"/>
      <c r="F32" s="41"/>
      <c r="G32" s="145"/>
      <c r="H32" s="145"/>
      <c r="I32" s="145"/>
      <c r="J32" s="146"/>
      <c r="K32" s="145"/>
    </row>
    <row r="33" spans="5:11" x14ac:dyDescent="0.3">
      <c r="E33" s="41"/>
      <c r="F33" s="41"/>
      <c r="G33" s="145"/>
      <c r="H33" s="145"/>
      <c r="I33" s="145"/>
      <c r="J33" s="148"/>
      <c r="K33" s="145"/>
    </row>
    <row r="34" spans="5:11" x14ac:dyDescent="0.3">
      <c r="E34" s="41"/>
      <c r="F34" s="41"/>
      <c r="G34" s="145"/>
      <c r="H34" s="145"/>
      <c r="I34" s="145"/>
      <c r="J34" s="148"/>
      <c r="K34" s="145"/>
    </row>
    <row r="35" spans="5:11" x14ac:dyDescent="0.3">
      <c r="E35" s="41"/>
      <c r="F35" s="41"/>
      <c r="G35" s="41"/>
      <c r="H35" s="41"/>
      <c r="I35" s="41"/>
      <c r="J35" s="41"/>
      <c r="K35" s="41"/>
    </row>
    <row r="36" spans="5:11" x14ac:dyDescent="0.3">
      <c r="E36" s="41"/>
      <c r="F36" s="41"/>
      <c r="G36" s="41"/>
      <c r="H36" s="41"/>
      <c r="I36" s="41"/>
      <c r="J36" s="41"/>
      <c r="K36" s="41"/>
    </row>
  </sheetData>
  <mergeCells count="17">
    <mergeCell ref="A2:K2"/>
    <mergeCell ref="A3:K3"/>
    <mergeCell ref="K6:K9"/>
    <mergeCell ref="A5:B5"/>
    <mergeCell ref="J5:K5"/>
    <mergeCell ref="A4:B4"/>
    <mergeCell ref="E6:G6"/>
    <mergeCell ref="E7:G7"/>
    <mergeCell ref="H6:I6"/>
    <mergeCell ref="H7:I7"/>
    <mergeCell ref="D6:D7"/>
    <mergeCell ref="A6:A9"/>
    <mergeCell ref="B8:B9"/>
    <mergeCell ref="C6:C7"/>
    <mergeCell ref="C8:C9"/>
    <mergeCell ref="B6:B7"/>
    <mergeCell ref="D8:D9"/>
  </mergeCells>
  <printOptions horizontalCentered="1" verticalCentered="1"/>
  <pageMargins left="0.70866141732283505" right="1.7086614170000001" top="0.74803149606299202" bottom="0.74803149606299202" header="0.31496062992126" footer="0.31496062992126"/>
  <pageSetup paperSize="9" orientation="landscape" blackAndWhite="1" r:id="rId1"/>
  <headerFooter scaleWithDoc="0" alignWithMargins="0">
    <oddFooter>&amp;L                                 14&amp;Rمديرية الاحصاء الزراعي/ الجهاز المركزي للاحصاء/ العراق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rightToLeft="1" zoomScale="130" zoomScaleNormal="130" zoomScaleSheetLayoutView="100" workbookViewId="0">
      <selection activeCell="A15" sqref="A15:C15"/>
    </sheetView>
  </sheetViews>
  <sheetFormatPr defaultRowHeight="14.4" x14ac:dyDescent="0.3"/>
  <cols>
    <col min="1" max="1" width="12.33203125" customWidth="1"/>
    <col min="2" max="2" width="10.77734375" customWidth="1"/>
    <col min="3" max="3" width="9.44140625" customWidth="1"/>
    <col min="4" max="4" width="9" customWidth="1"/>
    <col min="5" max="5" width="10" customWidth="1"/>
    <col min="6" max="6" width="9.6640625" customWidth="1"/>
    <col min="7" max="7" width="9.33203125" customWidth="1"/>
    <col min="8" max="8" width="12.21875" customWidth="1"/>
    <col min="9" max="10" width="14.44140625" customWidth="1"/>
    <col min="11" max="11" width="9.88671875" bestFit="1" customWidth="1"/>
  </cols>
  <sheetData>
    <row r="1" spans="1:11" x14ac:dyDescent="0.3">
      <c r="A1" s="227" t="s">
        <v>152</v>
      </c>
      <c r="B1" s="227"/>
      <c r="C1" s="227"/>
      <c r="D1" s="227"/>
      <c r="E1" s="227"/>
      <c r="F1" s="227"/>
      <c r="G1" s="227"/>
      <c r="H1" s="227"/>
      <c r="I1" s="231"/>
      <c r="J1" s="231"/>
      <c r="K1" s="139"/>
    </row>
    <row r="2" spans="1:11" x14ac:dyDescent="0.3">
      <c r="A2" s="225" t="s">
        <v>175</v>
      </c>
      <c r="B2" s="225"/>
      <c r="C2" s="230"/>
      <c r="D2" s="230"/>
      <c r="E2" s="230"/>
      <c r="F2" s="230"/>
      <c r="G2" s="230"/>
      <c r="H2" s="230"/>
      <c r="I2" s="135"/>
      <c r="J2" s="135" t="s">
        <v>161</v>
      </c>
      <c r="K2" s="138"/>
    </row>
    <row r="3" spans="1:11" ht="25.8" customHeight="1" x14ac:dyDescent="0.3">
      <c r="A3" s="185" t="s">
        <v>1</v>
      </c>
      <c r="B3" s="221" t="s">
        <v>112</v>
      </c>
      <c r="C3" s="221" t="s">
        <v>113</v>
      </c>
      <c r="D3" s="221" t="s">
        <v>192</v>
      </c>
      <c r="E3" s="222" t="s">
        <v>22</v>
      </c>
      <c r="F3" s="228"/>
      <c r="G3" s="185"/>
      <c r="H3" s="222" t="s">
        <v>166</v>
      </c>
      <c r="I3" s="185"/>
      <c r="J3" s="221" t="s">
        <v>6</v>
      </c>
      <c r="K3" s="222" t="s">
        <v>69</v>
      </c>
    </row>
    <row r="4" spans="1:11" ht="24.6" customHeight="1" x14ac:dyDescent="0.3">
      <c r="A4" s="186"/>
      <c r="B4" s="219"/>
      <c r="C4" s="219"/>
      <c r="D4" s="219"/>
      <c r="E4" s="224" t="s">
        <v>68</v>
      </c>
      <c r="F4" s="229"/>
      <c r="G4" s="187"/>
      <c r="H4" s="224" t="s">
        <v>168</v>
      </c>
      <c r="I4" s="187"/>
      <c r="J4" s="219"/>
      <c r="K4" s="223"/>
    </row>
    <row r="5" spans="1:11" ht="23.4" customHeight="1" x14ac:dyDescent="0.3">
      <c r="A5" s="186"/>
      <c r="B5" s="219" t="s">
        <v>67</v>
      </c>
      <c r="C5" s="219" t="s">
        <v>114</v>
      </c>
      <c r="D5" s="219" t="s">
        <v>193</v>
      </c>
      <c r="E5" s="134" t="s">
        <v>26</v>
      </c>
      <c r="F5" s="16" t="s">
        <v>116</v>
      </c>
      <c r="G5" s="134" t="s">
        <v>30</v>
      </c>
      <c r="H5" s="16" t="s">
        <v>117</v>
      </c>
      <c r="I5" s="134" t="s">
        <v>33</v>
      </c>
      <c r="J5" s="219" t="s">
        <v>63</v>
      </c>
      <c r="K5" s="223"/>
    </row>
    <row r="6" spans="1:11" ht="36.6" customHeight="1" x14ac:dyDescent="0.3">
      <c r="A6" s="187"/>
      <c r="B6" s="219"/>
      <c r="C6" s="219"/>
      <c r="D6" s="219"/>
      <c r="E6" s="33" t="s">
        <v>115</v>
      </c>
      <c r="F6" s="34" t="s">
        <v>29</v>
      </c>
      <c r="G6" s="33" t="s">
        <v>19</v>
      </c>
      <c r="H6" s="33" t="s">
        <v>29</v>
      </c>
      <c r="I6" s="33" t="s">
        <v>34</v>
      </c>
      <c r="J6" s="220"/>
      <c r="K6" s="224"/>
    </row>
    <row r="7" spans="1:11" x14ac:dyDescent="0.3">
      <c r="A7" s="111" t="s">
        <v>2</v>
      </c>
      <c r="B7" s="114">
        <v>897779</v>
      </c>
      <c r="C7" s="114">
        <v>201545</v>
      </c>
      <c r="D7" s="114">
        <v>208634</v>
      </c>
      <c r="E7" s="114">
        <v>13540</v>
      </c>
      <c r="F7" s="114">
        <v>474060</v>
      </c>
      <c r="G7" s="114">
        <v>487600</v>
      </c>
      <c r="H7" s="116">
        <v>48</v>
      </c>
      <c r="I7" s="114">
        <v>46.7</v>
      </c>
      <c r="J7" s="114">
        <v>22757</v>
      </c>
      <c r="K7" s="27" t="s">
        <v>70</v>
      </c>
    </row>
    <row r="8" spans="1:11" x14ac:dyDescent="0.3">
      <c r="A8" s="111" t="s">
        <v>71</v>
      </c>
      <c r="B8" s="114">
        <v>134817</v>
      </c>
      <c r="C8" s="114">
        <v>15563</v>
      </c>
      <c r="D8" s="114">
        <v>5365</v>
      </c>
      <c r="E8" s="114">
        <v>0</v>
      </c>
      <c r="F8" s="114">
        <v>113889</v>
      </c>
      <c r="G8" s="114">
        <v>113889</v>
      </c>
      <c r="H8" s="116">
        <v>50</v>
      </c>
      <c r="I8" s="116">
        <v>50</v>
      </c>
      <c r="J8" s="114">
        <v>5694</v>
      </c>
      <c r="K8" s="27" t="s">
        <v>72</v>
      </c>
    </row>
    <row r="9" spans="1:11" x14ac:dyDescent="0.3">
      <c r="A9" s="111" t="s">
        <v>73</v>
      </c>
      <c r="B9" s="114">
        <v>594</v>
      </c>
      <c r="C9" s="114">
        <v>84</v>
      </c>
      <c r="D9" s="114">
        <v>57</v>
      </c>
      <c r="E9" s="114">
        <v>0</v>
      </c>
      <c r="F9" s="114">
        <v>453</v>
      </c>
      <c r="G9" s="114">
        <v>453</v>
      </c>
      <c r="H9" s="114">
        <v>50.8</v>
      </c>
      <c r="I9" s="114">
        <v>50.8</v>
      </c>
      <c r="J9" s="114">
        <v>23</v>
      </c>
      <c r="K9" s="27" t="s">
        <v>74</v>
      </c>
    </row>
    <row r="10" spans="1:11" x14ac:dyDescent="0.3">
      <c r="A10" s="111" t="s">
        <v>75</v>
      </c>
      <c r="B10" s="114">
        <v>17850</v>
      </c>
      <c r="C10" s="114">
        <v>4057</v>
      </c>
      <c r="D10" s="114">
        <v>6260</v>
      </c>
      <c r="E10" s="114">
        <v>0</v>
      </c>
      <c r="F10" s="114">
        <v>7533</v>
      </c>
      <c r="G10" s="114">
        <v>7533</v>
      </c>
      <c r="H10" s="116">
        <v>45</v>
      </c>
      <c r="I10" s="116">
        <v>45</v>
      </c>
      <c r="J10" s="114">
        <v>339</v>
      </c>
      <c r="K10" s="27" t="s">
        <v>76</v>
      </c>
    </row>
    <row r="11" spans="1:11" x14ac:dyDescent="0.3">
      <c r="A11" s="111" t="s">
        <v>110</v>
      </c>
      <c r="B11" s="114">
        <v>22999</v>
      </c>
      <c r="C11" s="114">
        <v>2799</v>
      </c>
      <c r="D11" s="114">
        <v>3002</v>
      </c>
      <c r="E11" s="114">
        <v>0</v>
      </c>
      <c r="F11" s="114">
        <v>17198</v>
      </c>
      <c r="G11" s="114">
        <v>17198</v>
      </c>
      <c r="H11" s="116">
        <v>35</v>
      </c>
      <c r="I11" s="116">
        <v>35</v>
      </c>
      <c r="J11" s="114">
        <v>602</v>
      </c>
      <c r="K11" s="27" t="s">
        <v>82</v>
      </c>
    </row>
    <row r="12" spans="1:11" x14ac:dyDescent="0.3">
      <c r="A12" s="111" t="s">
        <v>111</v>
      </c>
      <c r="B12" s="114">
        <v>1074039</v>
      </c>
      <c r="C12" s="114">
        <v>224048</v>
      </c>
      <c r="D12" s="114">
        <v>223318</v>
      </c>
      <c r="E12" s="114">
        <v>13540</v>
      </c>
      <c r="F12" s="114">
        <v>613133</v>
      </c>
      <c r="G12" s="114">
        <v>626673</v>
      </c>
      <c r="H12" s="116">
        <v>48</v>
      </c>
      <c r="I12" s="114">
        <v>46.9</v>
      </c>
      <c r="J12" s="114">
        <v>29415</v>
      </c>
      <c r="K12" s="27" t="s">
        <v>101</v>
      </c>
    </row>
    <row r="13" spans="1:11" x14ac:dyDescent="0.3">
      <c r="A13" s="111" t="s">
        <v>59</v>
      </c>
      <c r="B13" s="114">
        <v>18207</v>
      </c>
      <c r="C13" s="114">
        <v>257</v>
      </c>
      <c r="D13" s="114">
        <v>61</v>
      </c>
      <c r="E13" s="114">
        <v>0</v>
      </c>
      <c r="F13" s="114">
        <v>17889</v>
      </c>
      <c r="G13" s="114">
        <v>17889</v>
      </c>
      <c r="H13" s="140"/>
      <c r="I13" s="140"/>
      <c r="J13" s="140"/>
      <c r="K13" s="27" t="s">
        <v>60</v>
      </c>
    </row>
    <row r="14" spans="1:11" x14ac:dyDescent="0.3">
      <c r="A14" s="111" t="s">
        <v>30</v>
      </c>
      <c r="B14" s="114">
        <v>1092246</v>
      </c>
      <c r="C14" s="114">
        <v>224305</v>
      </c>
      <c r="D14" s="114">
        <v>223379</v>
      </c>
      <c r="E14" s="114">
        <v>13540</v>
      </c>
      <c r="F14" s="114">
        <v>631022</v>
      </c>
      <c r="G14" s="114">
        <v>644562</v>
      </c>
      <c r="H14" s="114">
        <v>48</v>
      </c>
      <c r="I14" s="114">
        <v>46.9</v>
      </c>
      <c r="J14" s="114">
        <v>29415</v>
      </c>
      <c r="K14" s="27" t="s">
        <v>19</v>
      </c>
    </row>
    <row r="15" spans="1:11" x14ac:dyDescent="0.3">
      <c r="A15" s="137"/>
      <c r="B15" s="137"/>
      <c r="C15" s="137"/>
      <c r="D15" s="137"/>
      <c r="E15" s="137"/>
      <c r="F15" s="137"/>
      <c r="G15" s="232"/>
      <c r="H15" s="232"/>
      <c r="I15" s="232"/>
      <c r="J15" s="232"/>
      <c r="K15" s="136"/>
    </row>
    <row r="23" spans="9:10" x14ac:dyDescent="0.3">
      <c r="I23" s="41"/>
      <c r="J23" s="41"/>
    </row>
    <row r="24" spans="9:10" x14ac:dyDescent="0.3">
      <c r="I24" s="41"/>
      <c r="J24" s="41"/>
    </row>
    <row r="25" spans="9:10" x14ac:dyDescent="0.3">
      <c r="I25" s="41"/>
      <c r="J25" s="149"/>
    </row>
    <row r="26" spans="9:10" x14ac:dyDescent="0.3">
      <c r="I26" s="41"/>
      <c r="J26" s="41"/>
    </row>
    <row r="27" spans="9:10" x14ac:dyDescent="0.3">
      <c r="I27" s="41"/>
      <c r="J27" s="41"/>
    </row>
  </sheetData>
  <mergeCells count="25">
    <mergeCell ref="I15:J15"/>
    <mergeCell ref="A3:A6"/>
    <mergeCell ref="B3:B4"/>
    <mergeCell ref="C3:C4"/>
    <mergeCell ref="K3:K6"/>
    <mergeCell ref="B5:B6"/>
    <mergeCell ref="G15:H15"/>
    <mergeCell ref="C5:C6"/>
    <mergeCell ref="D5:D6"/>
    <mergeCell ref="J5:J6"/>
    <mergeCell ref="J3:J4"/>
    <mergeCell ref="A1:B1"/>
    <mergeCell ref="C1:D1"/>
    <mergeCell ref="E1:F1"/>
    <mergeCell ref="G1:H1"/>
    <mergeCell ref="I1:J1"/>
    <mergeCell ref="A2:B2"/>
    <mergeCell ref="C2:D2"/>
    <mergeCell ref="E2:F2"/>
    <mergeCell ref="G2:H2"/>
    <mergeCell ref="D3:D4"/>
    <mergeCell ref="E3:G3"/>
    <mergeCell ref="H3:I3"/>
    <mergeCell ref="E4:G4"/>
    <mergeCell ref="H4:I4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&amp;L15&amp;Rمديرية الاحصاء الزراعي/ الجهاز المركزي للاحصاء/ العراق</oddFooter>
  </headerFooter>
  <rowBreaks count="1" manualBreakCount="1">
    <brk id="69" max="10" man="1"/>
  </rowBreaks>
  <colBreaks count="1" manualBreakCount="1">
    <brk id="11" max="1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Normal="80" zoomScaleSheetLayoutView="100" workbookViewId="0">
      <selection activeCell="A20" sqref="A20:D20"/>
    </sheetView>
  </sheetViews>
  <sheetFormatPr defaultRowHeight="14.4" x14ac:dyDescent="0.3"/>
  <cols>
    <col min="1" max="1" width="9.5546875" customWidth="1"/>
    <col min="4" max="4" width="7.6640625" customWidth="1"/>
    <col min="5" max="6" width="10.33203125" customWidth="1"/>
    <col min="7" max="7" width="8.5546875" customWidth="1"/>
    <col min="8" max="8" width="10.109375" customWidth="1"/>
    <col min="9" max="9" width="13.4414062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152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3" t="s">
        <v>119</v>
      </c>
      <c r="B5" s="233"/>
      <c r="C5" s="32"/>
      <c r="D5" s="32"/>
      <c r="E5" s="32"/>
      <c r="F5" s="32"/>
      <c r="G5" s="32"/>
      <c r="H5" s="32"/>
      <c r="I5" s="32"/>
      <c r="J5" s="226" t="s">
        <v>120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118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0"/>
      <c r="K9" s="224"/>
    </row>
    <row r="10" spans="1:14" x14ac:dyDescent="0.3">
      <c r="A10" s="111" t="s">
        <v>2</v>
      </c>
      <c r="B10" s="114">
        <v>930837</v>
      </c>
      <c r="C10" s="114">
        <v>107512</v>
      </c>
      <c r="D10" s="114">
        <v>37579</v>
      </c>
      <c r="E10" s="115">
        <v>0</v>
      </c>
      <c r="F10" s="114">
        <v>785746</v>
      </c>
      <c r="G10" s="114">
        <v>785746</v>
      </c>
      <c r="H10" s="114">
        <v>81.5</v>
      </c>
      <c r="I10" s="114">
        <v>81.5</v>
      </c>
      <c r="J10" s="114">
        <v>64057</v>
      </c>
      <c r="K10" s="27" t="s">
        <v>70</v>
      </c>
    </row>
    <row r="11" spans="1:14" x14ac:dyDescent="0.3">
      <c r="A11" s="111" t="s">
        <v>71</v>
      </c>
      <c r="B11" s="114">
        <v>241041</v>
      </c>
      <c r="C11" s="114">
        <v>27169</v>
      </c>
      <c r="D11" s="114">
        <v>8922</v>
      </c>
      <c r="E11" s="115">
        <v>0</v>
      </c>
      <c r="F11" s="114">
        <v>204950</v>
      </c>
      <c r="G11" s="114">
        <v>204950</v>
      </c>
      <c r="H11" s="114">
        <v>72.099999999999994</v>
      </c>
      <c r="I11" s="114">
        <v>72.099999999999994</v>
      </c>
      <c r="J11" s="114">
        <v>14777</v>
      </c>
      <c r="K11" s="27" t="s">
        <v>72</v>
      </c>
    </row>
    <row r="12" spans="1:14" x14ac:dyDescent="0.3">
      <c r="A12" s="111" t="s">
        <v>73</v>
      </c>
      <c r="B12" s="114">
        <v>12182</v>
      </c>
      <c r="C12" s="114">
        <v>3070</v>
      </c>
      <c r="D12" s="114">
        <v>2438</v>
      </c>
      <c r="E12" s="115">
        <v>0</v>
      </c>
      <c r="F12" s="114">
        <v>6674</v>
      </c>
      <c r="G12" s="114">
        <v>6674</v>
      </c>
      <c r="H12" s="114">
        <v>81.5</v>
      </c>
      <c r="I12" s="114">
        <v>81.5</v>
      </c>
      <c r="J12" s="114">
        <v>544</v>
      </c>
      <c r="K12" s="27" t="s">
        <v>74</v>
      </c>
    </row>
    <row r="13" spans="1:14" x14ac:dyDescent="0.3">
      <c r="A13" s="111" t="s">
        <v>75</v>
      </c>
      <c r="B13" s="114">
        <v>45822</v>
      </c>
      <c r="C13" s="114">
        <v>7950</v>
      </c>
      <c r="D13" s="114">
        <v>2930</v>
      </c>
      <c r="E13" s="115">
        <v>0</v>
      </c>
      <c r="F13" s="114">
        <v>34942</v>
      </c>
      <c r="G13" s="114">
        <v>34942</v>
      </c>
      <c r="H13" s="114">
        <v>64.3</v>
      </c>
      <c r="I13" s="114">
        <v>64.3</v>
      </c>
      <c r="J13" s="114">
        <v>2247</v>
      </c>
      <c r="K13" s="27" t="s">
        <v>76</v>
      </c>
    </row>
    <row r="14" spans="1:14" x14ac:dyDescent="0.3">
      <c r="A14" s="111" t="s">
        <v>77</v>
      </c>
      <c r="B14" s="114">
        <v>10347</v>
      </c>
      <c r="C14" s="114">
        <v>2545</v>
      </c>
      <c r="D14" s="114">
        <v>1461</v>
      </c>
      <c r="E14" s="114">
        <v>317</v>
      </c>
      <c r="F14" s="114">
        <v>6024</v>
      </c>
      <c r="G14" s="114">
        <v>6341</v>
      </c>
      <c r="H14" s="116">
        <v>65.7</v>
      </c>
      <c r="I14" s="114">
        <v>62.5</v>
      </c>
      <c r="J14" s="114">
        <v>396</v>
      </c>
      <c r="K14" s="27" t="s">
        <v>78</v>
      </c>
    </row>
    <row r="15" spans="1:14" x14ac:dyDescent="0.3">
      <c r="A15" s="111" t="s">
        <v>79</v>
      </c>
      <c r="B15" s="114">
        <v>21681</v>
      </c>
      <c r="C15" s="114">
        <v>6464</v>
      </c>
      <c r="D15" s="114">
        <v>5253</v>
      </c>
      <c r="E15" s="115">
        <v>0</v>
      </c>
      <c r="F15" s="114">
        <v>9964</v>
      </c>
      <c r="G15" s="114">
        <v>9964</v>
      </c>
      <c r="H15" s="114">
        <v>62.3</v>
      </c>
      <c r="I15" s="114">
        <v>62.3</v>
      </c>
      <c r="J15" s="114">
        <v>621</v>
      </c>
      <c r="K15" s="27" t="s">
        <v>80</v>
      </c>
    </row>
    <row r="16" spans="1:14" x14ac:dyDescent="0.3">
      <c r="A16" s="111" t="s">
        <v>110</v>
      </c>
      <c r="B16" s="114">
        <v>916127</v>
      </c>
      <c r="C16" s="114">
        <v>76431</v>
      </c>
      <c r="D16" s="114">
        <v>59732</v>
      </c>
      <c r="E16" s="115">
        <v>0</v>
      </c>
      <c r="F16" s="114">
        <v>779964</v>
      </c>
      <c r="G16" s="114">
        <v>779964</v>
      </c>
      <c r="H16" s="116">
        <v>67.400000000000006</v>
      </c>
      <c r="I16" s="116">
        <v>67.400000000000006</v>
      </c>
      <c r="J16" s="114">
        <v>52570</v>
      </c>
      <c r="K16" s="27" t="s">
        <v>82</v>
      </c>
    </row>
    <row r="17" spans="1:11" ht="18" customHeight="1" x14ac:dyDescent="0.3">
      <c r="A17" s="111" t="s">
        <v>111</v>
      </c>
      <c r="B17" s="114">
        <v>2178037</v>
      </c>
      <c r="C17" s="114">
        <v>231141</v>
      </c>
      <c r="D17" s="114">
        <v>118315</v>
      </c>
      <c r="E17" s="114">
        <v>317</v>
      </c>
      <c r="F17" s="114">
        <v>1828264</v>
      </c>
      <c r="G17" s="114">
        <v>1828581</v>
      </c>
      <c r="H17" s="116">
        <v>74</v>
      </c>
      <c r="I17" s="114">
        <v>73.900000000000006</v>
      </c>
      <c r="J17" s="114">
        <v>135212</v>
      </c>
      <c r="K17" s="27" t="s">
        <v>101</v>
      </c>
    </row>
    <row r="18" spans="1:11" x14ac:dyDescent="0.3">
      <c r="A18" s="111" t="s">
        <v>59</v>
      </c>
      <c r="B18" s="114">
        <v>81442</v>
      </c>
      <c r="C18" s="114">
        <v>7265</v>
      </c>
      <c r="D18" s="114">
        <v>2283</v>
      </c>
      <c r="E18" s="115">
        <v>0</v>
      </c>
      <c r="F18" s="114">
        <v>71894</v>
      </c>
      <c r="G18" s="114">
        <v>71894</v>
      </c>
      <c r="H18" s="120"/>
      <c r="I18" s="120"/>
      <c r="J18" s="120"/>
      <c r="K18" s="27" t="s">
        <v>60</v>
      </c>
    </row>
    <row r="19" spans="1:11" x14ac:dyDescent="0.3">
      <c r="A19" s="111" t="s">
        <v>30</v>
      </c>
      <c r="B19" s="114">
        <v>2259479</v>
      </c>
      <c r="C19" s="114">
        <v>238406</v>
      </c>
      <c r="D19" s="114">
        <v>120598</v>
      </c>
      <c r="E19" s="114">
        <v>0</v>
      </c>
      <c r="F19" s="114">
        <v>1900158</v>
      </c>
      <c r="G19" s="114">
        <v>1900475</v>
      </c>
      <c r="H19" s="116">
        <v>74</v>
      </c>
      <c r="I19" s="114">
        <v>73.900000000000006</v>
      </c>
      <c r="J19" s="114">
        <v>135212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2:K2"/>
    <mergeCell ref="A3:K3"/>
    <mergeCell ref="A4:B4"/>
    <mergeCell ref="A5:B5"/>
    <mergeCell ref="J5:K5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&amp;L16&amp;Rمديرية الاحصاء الزراعي/ الجهاز المركزي للاحصاء/ العراق</oddFooter>
  </headerFooter>
  <rowBreaks count="1" manualBreakCount="1">
    <brk id="21" max="13" man="1"/>
  </rowBreaks>
  <colBreaks count="1" manualBreakCount="1">
    <brk id="11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rightToLeft="1" view="pageBreakPreview" zoomScaleNormal="100" zoomScaleSheetLayoutView="100" workbookViewId="0">
      <selection activeCell="E20" sqref="E20"/>
    </sheetView>
  </sheetViews>
  <sheetFormatPr defaultRowHeight="14.4" x14ac:dyDescent="0.3"/>
  <cols>
    <col min="1" max="1" width="11.6640625" customWidth="1"/>
    <col min="2" max="2" width="11.44140625" customWidth="1"/>
    <col min="3" max="3" width="10.5546875" customWidth="1"/>
    <col min="4" max="4" width="10" customWidth="1"/>
    <col min="5" max="5" width="9.6640625" customWidth="1"/>
    <col min="6" max="6" width="10.21875" customWidth="1"/>
    <col min="7" max="7" width="8.44140625" customWidth="1"/>
    <col min="8" max="8" width="9.77734375" customWidth="1"/>
    <col min="9" max="9" width="13.5546875" customWidth="1"/>
    <col min="10" max="10" width="10.44140625" customWidth="1"/>
    <col min="11" max="11" width="11.44140625" customWidth="1"/>
  </cols>
  <sheetData>
    <row r="2" spans="1:16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6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6" x14ac:dyDescent="0.3">
      <c r="A4" s="227" t="s">
        <v>121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6" x14ac:dyDescent="0.3">
      <c r="A5" s="225" t="s">
        <v>153</v>
      </c>
      <c r="B5" s="225"/>
      <c r="C5" s="32"/>
      <c r="D5" s="32"/>
      <c r="E5" s="32"/>
      <c r="F5" s="32"/>
      <c r="G5" s="32"/>
      <c r="H5" s="32"/>
      <c r="I5" s="32"/>
      <c r="J5" s="226" t="s">
        <v>122</v>
      </c>
      <c r="K5" s="226"/>
      <c r="L5" s="31"/>
    </row>
    <row r="6" spans="1:16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134</v>
      </c>
      <c r="I6" s="235"/>
      <c r="J6" s="221" t="s">
        <v>6</v>
      </c>
      <c r="K6" s="222" t="s">
        <v>69</v>
      </c>
      <c r="N6" s="29" t="s">
        <v>108</v>
      </c>
    </row>
    <row r="7" spans="1:16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6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6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0"/>
      <c r="K9" s="224"/>
      <c r="N9" s="71"/>
    </row>
    <row r="10" spans="1:16" x14ac:dyDescent="0.3">
      <c r="A10" s="35" t="s">
        <v>2</v>
      </c>
      <c r="B10" s="71">
        <v>1060509</v>
      </c>
      <c r="C10" s="71">
        <v>91099</v>
      </c>
      <c r="D10" s="71">
        <v>28571</v>
      </c>
      <c r="E10" s="114">
        <v>0</v>
      </c>
      <c r="F10" s="71">
        <v>940839</v>
      </c>
      <c r="G10" s="71">
        <v>940839</v>
      </c>
      <c r="H10" s="71">
        <v>65.599999999999994</v>
      </c>
      <c r="I10" s="71">
        <v>65.599999999999994</v>
      </c>
      <c r="J10" s="71">
        <v>61710</v>
      </c>
      <c r="K10" s="27" t="s">
        <v>70</v>
      </c>
      <c r="N10" s="71"/>
      <c r="P10" s="71"/>
    </row>
    <row r="11" spans="1:16" x14ac:dyDescent="0.3">
      <c r="A11" s="35" t="s">
        <v>71</v>
      </c>
      <c r="B11" s="71">
        <v>254073</v>
      </c>
      <c r="C11" s="71">
        <v>29659</v>
      </c>
      <c r="D11" s="71">
        <v>9761</v>
      </c>
      <c r="E11" s="114">
        <v>0</v>
      </c>
      <c r="F11" s="71">
        <v>214653</v>
      </c>
      <c r="G11" s="71">
        <v>214653</v>
      </c>
      <c r="H11" s="83">
        <v>62</v>
      </c>
      <c r="I11" s="83">
        <v>62</v>
      </c>
      <c r="J11" s="71">
        <v>13308</v>
      </c>
      <c r="K11" s="27" t="s">
        <v>72</v>
      </c>
      <c r="N11" s="71"/>
      <c r="P11" s="71"/>
    </row>
    <row r="12" spans="1:16" x14ac:dyDescent="0.3">
      <c r="A12" s="35" t="s">
        <v>73</v>
      </c>
      <c r="B12" s="71">
        <v>64698</v>
      </c>
      <c r="C12" s="71">
        <v>25403</v>
      </c>
      <c r="D12" s="71">
        <v>19011</v>
      </c>
      <c r="E12" s="114">
        <v>0</v>
      </c>
      <c r="F12" s="71">
        <v>20284</v>
      </c>
      <c r="G12" s="71">
        <v>20284</v>
      </c>
      <c r="H12" s="83">
        <v>62.5</v>
      </c>
      <c r="I12" s="83">
        <v>62.5</v>
      </c>
      <c r="J12" s="71">
        <v>1268</v>
      </c>
      <c r="K12" s="27" t="s">
        <v>74</v>
      </c>
      <c r="N12" s="71"/>
      <c r="P12" s="71"/>
    </row>
    <row r="13" spans="1:16" x14ac:dyDescent="0.3">
      <c r="A13" s="35" t="s">
        <v>75</v>
      </c>
      <c r="B13" s="71">
        <v>85394</v>
      </c>
      <c r="C13" s="71">
        <v>17830</v>
      </c>
      <c r="D13" s="71">
        <v>28793</v>
      </c>
      <c r="E13" s="114">
        <v>0</v>
      </c>
      <c r="F13" s="71">
        <v>38771</v>
      </c>
      <c r="G13" s="71">
        <v>38771</v>
      </c>
      <c r="H13" s="83">
        <v>60.8</v>
      </c>
      <c r="I13" s="83">
        <v>60.8</v>
      </c>
      <c r="J13" s="71">
        <v>2357</v>
      </c>
      <c r="K13" s="27" t="s">
        <v>76</v>
      </c>
      <c r="N13" s="71"/>
      <c r="P13" s="71"/>
    </row>
    <row r="14" spans="1:16" x14ac:dyDescent="0.3">
      <c r="A14" s="35" t="s">
        <v>77</v>
      </c>
      <c r="B14" s="71">
        <v>7391</v>
      </c>
      <c r="C14" s="71">
        <v>1319</v>
      </c>
      <c r="D14" s="71">
        <v>1393</v>
      </c>
      <c r="E14" s="114">
        <v>0</v>
      </c>
      <c r="F14" s="71">
        <v>4679</v>
      </c>
      <c r="G14" s="71">
        <v>4679</v>
      </c>
      <c r="H14" s="83">
        <v>50.2</v>
      </c>
      <c r="I14" s="83">
        <v>50.2</v>
      </c>
      <c r="J14" s="71">
        <v>235</v>
      </c>
      <c r="K14" s="27" t="s">
        <v>78</v>
      </c>
      <c r="N14" s="71"/>
      <c r="P14" s="71"/>
    </row>
    <row r="15" spans="1:16" x14ac:dyDescent="0.3">
      <c r="A15" s="35" t="s">
        <v>79</v>
      </c>
      <c r="B15" s="71">
        <v>196355</v>
      </c>
      <c r="C15" s="71">
        <v>17055</v>
      </c>
      <c r="D15" s="71">
        <v>98810</v>
      </c>
      <c r="E15" s="114">
        <v>0</v>
      </c>
      <c r="F15" s="71">
        <v>80490</v>
      </c>
      <c r="G15" s="71">
        <v>80490</v>
      </c>
      <c r="H15" s="83">
        <v>56</v>
      </c>
      <c r="I15" s="83">
        <v>56</v>
      </c>
      <c r="J15" s="71">
        <v>4507</v>
      </c>
      <c r="K15" s="27" t="s">
        <v>80</v>
      </c>
      <c r="N15" s="71"/>
      <c r="P15" s="71"/>
    </row>
    <row r="16" spans="1:16" x14ac:dyDescent="0.3">
      <c r="A16" s="35" t="s">
        <v>110</v>
      </c>
      <c r="B16" s="71">
        <v>365178</v>
      </c>
      <c r="C16" s="71">
        <v>71264</v>
      </c>
      <c r="D16" s="71">
        <v>148335</v>
      </c>
      <c r="E16" s="114">
        <v>0</v>
      </c>
      <c r="F16" s="71">
        <v>145579</v>
      </c>
      <c r="G16" s="71">
        <v>145579</v>
      </c>
      <c r="H16" s="71">
        <v>70.2</v>
      </c>
      <c r="I16" s="71">
        <v>70.2</v>
      </c>
      <c r="J16" s="71">
        <v>10220</v>
      </c>
      <c r="K16" s="27" t="s">
        <v>82</v>
      </c>
      <c r="N16" s="71"/>
      <c r="P16" s="71"/>
    </row>
    <row r="17" spans="1:16" ht="18" customHeight="1" x14ac:dyDescent="0.3">
      <c r="A17" s="35" t="s">
        <v>111</v>
      </c>
      <c r="B17" s="71">
        <v>2033598</v>
      </c>
      <c r="C17" s="71">
        <v>253629</v>
      </c>
      <c r="D17" s="71">
        <v>334674</v>
      </c>
      <c r="E17" s="114">
        <v>0</v>
      </c>
      <c r="F17" s="71">
        <v>1445295</v>
      </c>
      <c r="G17" s="71">
        <v>1445295</v>
      </c>
      <c r="H17" s="71">
        <v>64.8</v>
      </c>
      <c r="I17" s="71">
        <v>64.8</v>
      </c>
      <c r="J17" s="71">
        <v>93605</v>
      </c>
      <c r="K17" s="27" t="s">
        <v>101</v>
      </c>
      <c r="N17" s="71"/>
      <c r="P17" s="71"/>
    </row>
    <row r="18" spans="1:16" x14ac:dyDescent="0.3">
      <c r="A18" s="35" t="s">
        <v>59</v>
      </c>
      <c r="B18" s="71">
        <v>68236</v>
      </c>
      <c r="C18" s="71">
        <v>2096</v>
      </c>
      <c r="D18" s="71">
        <v>549</v>
      </c>
      <c r="E18" s="114">
        <v>0</v>
      </c>
      <c r="F18" s="71">
        <v>65591</v>
      </c>
      <c r="G18" s="71">
        <v>65591</v>
      </c>
      <c r="H18" s="121"/>
      <c r="I18" s="122"/>
      <c r="J18" s="122"/>
      <c r="K18" s="27" t="s">
        <v>60</v>
      </c>
      <c r="N18" s="71"/>
      <c r="P18" s="71"/>
    </row>
    <row r="19" spans="1:16" x14ac:dyDescent="0.3">
      <c r="A19" s="35" t="s">
        <v>30</v>
      </c>
      <c r="B19" s="71">
        <v>2101834</v>
      </c>
      <c r="C19" s="71">
        <v>255725</v>
      </c>
      <c r="D19" s="71">
        <v>335223</v>
      </c>
      <c r="E19" s="114">
        <v>0</v>
      </c>
      <c r="F19" s="71">
        <v>1510886</v>
      </c>
      <c r="G19" s="71">
        <v>1510886</v>
      </c>
      <c r="H19" s="71">
        <v>64.8</v>
      </c>
      <c r="I19" s="71">
        <v>64.8</v>
      </c>
      <c r="J19" s="71">
        <v>93605</v>
      </c>
      <c r="K19" s="27" t="s">
        <v>19</v>
      </c>
      <c r="P19" s="71"/>
    </row>
    <row r="20" spans="1:16" x14ac:dyDescent="0.3">
      <c r="A20" s="84"/>
      <c r="B20" s="84"/>
      <c r="C20" s="84"/>
    </row>
    <row r="21" spans="1:16" x14ac:dyDescent="0.3">
      <c r="I21" s="85"/>
    </row>
  </sheetData>
  <mergeCells count="19">
    <mergeCell ref="A6:A9"/>
    <mergeCell ref="B6:B7"/>
    <mergeCell ref="C6:C7"/>
    <mergeCell ref="D6:D7"/>
    <mergeCell ref="E6:G6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2:K2"/>
    <mergeCell ref="A3:K3"/>
    <mergeCell ref="A4:B4"/>
    <mergeCell ref="A5:B5"/>
    <mergeCell ref="J5:K5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&amp;L17&amp;Rمديرية الاحصاء الزراعي/ الجهاز المركزي للاحصاء/ العراق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="115" zoomScaleNormal="90" zoomScaleSheetLayoutView="115" workbookViewId="0">
      <selection activeCell="E4" sqref="E4"/>
    </sheetView>
  </sheetViews>
  <sheetFormatPr defaultRowHeight="14.4" x14ac:dyDescent="0.3"/>
  <cols>
    <col min="1" max="1" width="9.5546875" customWidth="1"/>
    <col min="4" max="4" width="7.6640625" customWidth="1"/>
    <col min="5" max="5" width="10.44140625" customWidth="1"/>
    <col min="6" max="6" width="9.6640625" customWidth="1"/>
    <col min="7" max="8" width="10" customWidth="1"/>
    <col min="9" max="9" width="11.8867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121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154</v>
      </c>
      <c r="B5" s="225"/>
      <c r="C5" s="32"/>
      <c r="D5" s="32"/>
      <c r="E5" s="32"/>
      <c r="F5" s="32"/>
      <c r="G5" s="32"/>
      <c r="H5" s="32"/>
      <c r="I5" s="32"/>
      <c r="J5" s="226" t="s">
        <v>123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135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108" t="s">
        <v>2</v>
      </c>
      <c r="B10" s="71">
        <v>1158165</v>
      </c>
      <c r="C10" s="71">
        <v>97799</v>
      </c>
      <c r="D10" s="71">
        <v>31892</v>
      </c>
      <c r="E10" s="71">
        <v>53664</v>
      </c>
      <c r="F10" s="71">
        <v>974810</v>
      </c>
      <c r="G10" s="71">
        <v>1028474</v>
      </c>
      <c r="H10" s="83">
        <v>65</v>
      </c>
      <c r="I10" s="71">
        <v>61.6</v>
      </c>
      <c r="J10" s="71">
        <v>63361</v>
      </c>
      <c r="K10" s="27" t="s">
        <v>70</v>
      </c>
    </row>
    <row r="11" spans="1:14" x14ac:dyDescent="0.3">
      <c r="A11" s="108" t="s">
        <v>71</v>
      </c>
      <c r="B11" s="71">
        <v>171028</v>
      </c>
      <c r="C11" s="71">
        <v>18655</v>
      </c>
      <c r="D11" s="71">
        <v>6187</v>
      </c>
      <c r="E11" s="115">
        <v>0</v>
      </c>
      <c r="F11" s="71">
        <v>146186</v>
      </c>
      <c r="G11" s="71">
        <v>146186</v>
      </c>
      <c r="H11" s="83">
        <v>58</v>
      </c>
      <c r="I11" s="83">
        <v>58</v>
      </c>
      <c r="J11" s="71">
        <v>8479</v>
      </c>
      <c r="K11" s="27" t="s">
        <v>72</v>
      </c>
    </row>
    <row r="12" spans="1:14" x14ac:dyDescent="0.3">
      <c r="A12" s="108" t="s">
        <v>73</v>
      </c>
      <c r="B12" s="71">
        <v>4764</v>
      </c>
      <c r="C12" s="71">
        <v>1398</v>
      </c>
      <c r="D12" s="71">
        <v>577</v>
      </c>
      <c r="E12" s="115">
        <v>0</v>
      </c>
      <c r="F12" s="71">
        <v>2789</v>
      </c>
      <c r="G12" s="71">
        <v>2789</v>
      </c>
      <c r="H12" s="71">
        <v>49.8</v>
      </c>
      <c r="I12" s="71">
        <v>49.8</v>
      </c>
      <c r="J12" s="71">
        <v>139</v>
      </c>
      <c r="K12" s="27" t="s">
        <v>74</v>
      </c>
    </row>
    <row r="13" spans="1:14" x14ac:dyDescent="0.3">
      <c r="A13" s="108" t="s">
        <v>75</v>
      </c>
      <c r="B13" s="71">
        <v>22948</v>
      </c>
      <c r="C13" s="71">
        <v>5657</v>
      </c>
      <c r="D13" s="71">
        <v>4413</v>
      </c>
      <c r="E13" s="115">
        <v>0</v>
      </c>
      <c r="F13" s="71">
        <v>12878</v>
      </c>
      <c r="G13" s="71">
        <v>12878</v>
      </c>
      <c r="H13" s="83">
        <v>50</v>
      </c>
      <c r="I13" s="83">
        <v>50</v>
      </c>
      <c r="J13" s="71">
        <v>644</v>
      </c>
      <c r="K13" s="27" t="s">
        <v>76</v>
      </c>
    </row>
    <row r="14" spans="1:14" x14ac:dyDescent="0.3">
      <c r="A14" s="108" t="s">
        <v>77</v>
      </c>
      <c r="B14" s="71">
        <v>3791</v>
      </c>
      <c r="C14" s="71">
        <v>1080</v>
      </c>
      <c r="D14" s="71">
        <v>886</v>
      </c>
      <c r="E14" s="115">
        <v>0</v>
      </c>
      <c r="F14" s="71">
        <v>1825</v>
      </c>
      <c r="G14" s="71">
        <v>1825</v>
      </c>
      <c r="H14" s="71">
        <v>54.8</v>
      </c>
      <c r="I14" s="71">
        <v>54.8</v>
      </c>
      <c r="J14" s="71">
        <v>100</v>
      </c>
      <c r="K14" s="27" t="s">
        <v>78</v>
      </c>
    </row>
    <row r="15" spans="1:14" x14ac:dyDescent="0.3">
      <c r="A15" s="108" t="s">
        <v>79</v>
      </c>
      <c r="B15" s="71">
        <v>23029</v>
      </c>
      <c r="C15" s="71">
        <v>7521</v>
      </c>
      <c r="D15" s="71">
        <v>3201</v>
      </c>
      <c r="E15" s="115">
        <v>0</v>
      </c>
      <c r="F15" s="71">
        <v>12307</v>
      </c>
      <c r="G15" s="71">
        <v>12307</v>
      </c>
      <c r="H15" s="83">
        <v>52</v>
      </c>
      <c r="I15" s="83">
        <v>52</v>
      </c>
      <c r="J15" s="71">
        <v>640</v>
      </c>
      <c r="K15" s="27" t="s">
        <v>80</v>
      </c>
    </row>
    <row r="16" spans="1:14" x14ac:dyDescent="0.3">
      <c r="A16" s="108" t="s">
        <v>110</v>
      </c>
      <c r="B16" s="71">
        <v>213564</v>
      </c>
      <c r="C16" s="71">
        <v>48736</v>
      </c>
      <c r="D16" s="71">
        <v>53295</v>
      </c>
      <c r="E16" s="115">
        <v>0</v>
      </c>
      <c r="F16" s="71">
        <v>111533</v>
      </c>
      <c r="G16" s="71">
        <v>111533</v>
      </c>
      <c r="H16" s="83">
        <v>68</v>
      </c>
      <c r="I16" s="83">
        <v>68</v>
      </c>
      <c r="J16" s="71">
        <v>7584</v>
      </c>
      <c r="K16" s="27" t="s">
        <v>82</v>
      </c>
    </row>
    <row r="17" spans="1:11" ht="18" customHeight="1" x14ac:dyDescent="0.3">
      <c r="A17" s="108" t="s">
        <v>111</v>
      </c>
      <c r="B17" s="71">
        <v>1597289</v>
      </c>
      <c r="C17" s="71">
        <v>180846</v>
      </c>
      <c r="D17" s="71">
        <v>100451</v>
      </c>
      <c r="E17" s="71">
        <v>53664</v>
      </c>
      <c r="F17" s="71">
        <v>1262328</v>
      </c>
      <c r="G17" s="71">
        <v>1315992</v>
      </c>
      <c r="H17" s="71">
        <v>64.099999999999994</v>
      </c>
      <c r="I17" s="71">
        <v>61.5</v>
      </c>
      <c r="J17" s="71">
        <v>80947</v>
      </c>
      <c r="K17" s="27" t="s">
        <v>101</v>
      </c>
    </row>
    <row r="18" spans="1:11" x14ac:dyDescent="0.3">
      <c r="A18" s="108" t="s">
        <v>59</v>
      </c>
      <c r="B18" s="71">
        <v>54408</v>
      </c>
      <c r="C18" s="71">
        <v>1135</v>
      </c>
      <c r="D18" s="71">
        <v>305</v>
      </c>
      <c r="E18" s="115">
        <v>0</v>
      </c>
      <c r="F18" s="71">
        <v>52968</v>
      </c>
      <c r="G18" s="71">
        <v>52968</v>
      </c>
      <c r="H18" s="120"/>
      <c r="I18" s="120"/>
      <c r="J18" s="120"/>
      <c r="K18" s="27" t="s">
        <v>60</v>
      </c>
    </row>
    <row r="19" spans="1:11" x14ac:dyDescent="0.3">
      <c r="A19" s="108" t="s">
        <v>30</v>
      </c>
      <c r="B19" s="71">
        <v>1651697</v>
      </c>
      <c r="C19" s="71">
        <v>181981</v>
      </c>
      <c r="D19" s="71">
        <v>100756</v>
      </c>
      <c r="E19" s="71">
        <v>53664</v>
      </c>
      <c r="F19" s="71">
        <v>1315296</v>
      </c>
      <c r="G19" s="71">
        <v>1368960</v>
      </c>
      <c r="H19" s="115">
        <v>64.099999999999994</v>
      </c>
      <c r="I19" s="115">
        <v>61.5</v>
      </c>
      <c r="J19" s="71">
        <v>80947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&amp;L18&amp;Rمديرية الاحصاء الزراعي/ الجهاز المركزي للاحصاء/ العراق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opLeftCell="A5" zoomScale="130" zoomScaleNormal="130" zoomScaleSheetLayoutView="100" workbookViewId="0">
      <selection activeCell="F21" sqref="F21"/>
    </sheetView>
  </sheetViews>
  <sheetFormatPr defaultRowHeight="14.4" x14ac:dyDescent="0.3"/>
  <cols>
    <col min="1" max="1" width="9.5546875" customWidth="1"/>
    <col min="4" max="4" width="7.6640625" customWidth="1"/>
    <col min="5" max="5" width="10.6640625" customWidth="1"/>
    <col min="6" max="6" width="9.33203125" customWidth="1"/>
    <col min="7" max="7" width="7.5546875" customWidth="1"/>
    <col min="8" max="8" width="10.5546875" customWidth="1"/>
    <col min="9" max="9" width="11.8867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121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155</v>
      </c>
      <c r="B5" s="225"/>
      <c r="C5" s="32"/>
      <c r="D5" s="32"/>
      <c r="E5" s="32"/>
      <c r="F5" s="32"/>
      <c r="G5" s="32"/>
      <c r="H5" s="32"/>
      <c r="I5" s="32"/>
      <c r="J5" s="226" t="s">
        <v>124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136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108" t="s">
        <v>2</v>
      </c>
      <c r="B10" s="73">
        <v>400760</v>
      </c>
      <c r="C10" s="73">
        <v>64849</v>
      </c>
      <c r="D10" s="73">
        <v>24449</v>
      </c>
      <c r="E10" s="73">
        <v>1983</v>
      </c>
      <c r="F10" s="73">
        <v>309479</v>
      </c>
      <c r="G10" s="73">
        <v>311462</v>
      </c>
      <c r="H10" s="73">
        <v>72.8</v>
      </c>
      <c r="I10" s="73">
        <v>72.400000000000006</v>
      </c>
      <c r="J10" s="73">
        <v>22537</v>
      </c>
      <c r="K10" s="27" t="s">
        <v>70</v>
      </c>
    </row>
    <row r="11" spans="1:14" x14ac:dyDescent="0.3">
      <c r="A11" s="108" t="s">
        <v>71</v>
      </c>
      <c r="B11" s="73">
        <v>100566</v>
      </c>
      <c r="C11" s="73">
        <v>17040</v>
      </c>
      <c r="D11" s="73">
        <v>6369</v>
      </c>
      <c r="E11" s="106">
        <v>0</v>
      </c>
      <c r="F11" s="73">
        <v>77157</v>
      </c>
      <c r="G11" s="73">
        <v>77157</v>
      </c>
      <c r="H11" s="73">
        <v>49.4</v>
      </c>
      <c r="I11" s="73">
        <v>49.4</v>
      </c>
      <c r="J11" s="73">
        <v>3812</v>
      </c>
      <c r="K11" s="27" t="s">
        <v>72</v>
      </c>
    </row>
    <row r="12" spans="1:14" x14ac:dyDescent="0.3">
      <c r="A12" s="108" t="s">
        <v>73</v>
      </c>
      <c r="B12" s="73">
        <v>10006</v>
      </c>
      <c r="C12" s="73">
        <v>2646</v>
      </c>
      <c r="D12" s="73">
        <v>2197</v>
      </c>
      <c r="E12" s="106">
        <v>0</v>
      </c>
      <c r="F12" s="73">
        <v>5163</v>
      </c>
      <c r="G12" s="73">
        <v>5163</v>
      </c>
      <c r="H12" s="73">
        <v>41.1</v>
      </c>
      <c r="I12" s="73">
        <v>41.1</v>
      </c>
      <c r="J12" s="73">
        <v>212</v>
      </c>
      <c r="K12" s="27" t="s">
        <v>74</v>
      </c>
    </row>
    <row r="13" spans="1:14" x14ac:dyDescent="0.3">
      <c r="A13" s="108" t="s">
        <v>75</v>
      </c>
      <c r="B13" s="73">
        <v>34781</v>
      </c>
      <c r="C13" s="73">
        <v>6157</v>
      </c>
      <c r="D13" s="73">
        <v>2280</v>
      </c>
      <c r="E13" s="106">
        <v>0</v>
      </c>
      <c r="F13" s="73">
        <v>26344</v>
      </c>
      <c r="G13" s="73">
        <v>26344</v>
      </c>
      <c r="H13" s="74">
        <v>44</v>
      </c>
      <c r="I13" s="74">
        <v>44</v>
      </c>
      <c r="J13" s="73">
        <v>1159</v>
      </c>
      <c r="K13" s="27" t="s">
        <v>76</v>
      </c>
    </row>
    <row r="14" spans="1:14" x14ac:dyDescent="0.3">
      <c r="A14" s="108" t="s">
        <v>77</v>
      </c>
      <c r="B14" s="73">
        <v>36096</v>
      </c>
      <c r="C14" s="73">
        <v>10681</v>
      </c>
      <c r="D14" s="73">
        <v>10356</v>
      </c>
      <c r="E14" s="106">
        <v>0</v>
      </c>
      <c r="F14" s="73">
        <v>15059</v>
      </c>
      <c r="G14" s="73">
        <v>15059</v>
      </c>
      <c r="H14" s="74">
        <v>48</v>
      </c>
      <c r="I14" s="74">
        <v>48</v>
      </c>
      <c r="J14" s="73">
        <v>723</v>
      </c>
      <c r="K14" s="27" t="s">
        <v>78</v>
      </c>
    </row>
    <row r="15" spans="1:14" x14ac:dyDescent="0.3">
      <c r="A15" s="108" t="s">
        <v>79</v>
      </c>
      <c r="B15" s="73">
        <v>9853</v>
      </c>
      <c r="C15" s="73">
        <v>1936</v>
      </c>
      <c r="D15" s="73">
        <v>926</v>
      </c>
      <c r="E15" s="106">
        <v>0</v>
      </c>
      <c r="F15" s="73">
        <v>6991</v>
      </c>
      <c r="G15" s="73">
        <v>6991</v>
      </c>
      <c r="H15" s="73">
        <v>41.1</v>
      </c>
      <c r="I15" s="73">
        <v>41.1</v>
      </c>
      <c r="J15" s="73">
        <v>287</v>
      </c>
      <c r="K15" s="27" t="s">
        <v>80</v>
      </c>
    </row>
    <row r="16" spans="1:14" x14ac:dyDescent="0.3">
      <c r="A16" s="108" t="s">
        <v>110</v>
      </c>
      <c r="B16" s="73">
        <v>294914</v>
      </c>
      <c r="C16" s="73">
        <v>75118</v>
      </c>
      <c r="D16" s="73">
        <v>89868</v>
      </c>
      <c r="E16" s="106">
        <v>0</v>
      </c>
      <c r="F16" s="73">
        <v>129928</v>
      </c>
      <c r="G16" s="73">
        <v>129928</v>
      </c>
      <c r="H16" s="74">
        <v>39</v>
      </c>
      <c r="I16" s="74">
        <v>39</v>
      </c>
      <c r="J16" s="73">
        <v>5067</v>
      </c>
      <c r="K16" s="27" t="s">
        <v>82</v>
      </c>
    </row>
    <row r="17" spans="1:11" ht="18" customHeight="1" x14ac:dyDescent="0.3">
      <c r="A17" s="108" t="s">
        <v>111</v>
      </c>
      <c r="B17" s="73">
        <v>886976</v>
      </c>
      <c r="C17" s="73">
        <v>178427</v>
      </c>
      <c r="D17" s="73">
        <v>136445</v>
      </c>
      <c r="E17" s="73">
        <v>1983</v>
      </c>
      <c r="F17" s="73">
        <v>570121</v>
      </c>
      <c r="G17" s="73">
        <v>572104</v>
      </c>
      <c r="H17" s="73">
        <v>59.3</v>
      </c>
      <c r="I17" s="73">
        <v>59.1</v>
      </c>
      <c r="J17" s="73">
        <v>33797</v>
      </c>
      <c r="K17" s="27" t="s">
        <v>101</v>
      </c>
    </row>
    <row r="18" spans="1:11" x14ac:dyDescent="0.3">
      <c r="A18" s="108" t="s">
        <v>59</v>
      </c>
      <c r="B18" s="73">
        <v>27426</v>
      </c>
      <c r="C18" s="73">
        <v>1442</v>
      </c>
      <c r="D18" s="73">
        <v>419</v>
      </c>
      <c r="E18" s="106">
        <v>0</v>
      </c>
      <c r="F18" s="73">
        <v>25565</v>
      </c>
      <c r="G18" s="73">
        <v>25565</v>
      </c>
      <c r="H18" s="150"/>
      <c r="I18" s="150"/>
      <c r="J18" s="150"/>
      <c r="K18" s="27" t="s">
        <v>60</v>
      </c>
    </row>
    <row r="19" spans="1:11" x14ac:dyDescent="0.3">
      <c r="A19" s="108" t="s">
        <v>30</v>
      </c>
      <c r="B19" s="73">
        <v>914402</v>
      </c>
      <c r="C19" s="73">
        <v>179869</v>
      </c>
      <c r="D19" s="73">
        <v>136864</v>
      </c>
      <c r="E19" s="73">
        <v>1983</v>
      </c>
      <c r="F19" s="73">
        <v>595686</v>
      </c>
      <c r="G19" s="73">
        <v>597669</v>
      </c>
      <c r="H19" s="73">
        <v>59.3</v>
      </c>
      <c r="I19" s="73">
        <v>59.1</v>
      </c>
      <c r="J19" s="73">
        <v>33797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&amp;L19&amp;Rمديرية الاحصاء الزراعي/ الجهاز المركزي للاحصاء/ العراق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rightToLeft="1" topLeftCell="D1" zoomScaleNormal="100" zoomScaleSheetLayoutView="75" workbookViewId="0">
      <selection activeCell="D17" sqref="D17:G18"/>
    </sheetView>
  </sheetViews>
  <sheetFormatPr defaultRowHeight="14.4" x14ac:dyDescent="0.3"/>
  <cols>
    <col min="1" max="1" width="8.88671875" customWidth="1"/>
    <col min="3" max="3" width="17.5546875" customWidth="1"/>
    <col min="4" max="4" width="12.21875" customWidth="1"/>
    <col min="5" max="5" width="9.6640625" customWidth="1"/>
    <col min="7" max="7" width="8.33203125" customWidth="1"/>
    <col min="8" max="8" width="13.77734375" customWidth="1"/>
    <col min="9" max="9" width="10.44140625" customWidth="1"/>
    <col min="10" max="10" width="10.21875" customWidth="1"/>
    <col min="11" max="11" width="10.88671875" customWidth="1"/>
    <col min="12" max="12" width="13" customWidth="1"/>
  </cols>
  <sheetData>
    <row r="1" spans="1:20" x14ac:dyDescent="0.3">
      <c r="D1" s="227" t="s">
        <v>121</v>
      </c>
      <c r="E1" s="227"/>
      <c r="F1" s="6"/>
      <c r="G1" s="6"/>
      <c r="H1" s="6"/>
      <c r="I1" s="6"/>
      <c r="J1" s="6"/>
      <c r="K1" s="6"/>
      <c r="L1" s="6"/>
      <c r="N1" s="6"/>
      <c r="O1" s="31"/>
    </row>
    <row r="2" spans="1:20" x14ac:dyDescent="0.3">
      <c r="A2" t="s">
        <v>121</v>
      </c>
      <c r="D2" s="225" t="s">
        <v>176</v>
      </c>
      <c r="E2" s="225"/>
      <c r="F2" s="32"/>
      <c r="G2" s="32"/>
      <c r="H2" s="32"/>
      <c r="I2" s="32"/>
      <c r="J2" s="32"/>
      <c r="K2" s="32"/>
      <c r="L2" s="32"/>
      <c r="M2" s="141" t="s">
        <v>191</v>
      </c>
      <c r="N2" s="141"/>
      <c r="O2" s="31"/>
    </row>
    <row r="3" spans="1:20" ht="26.4" customHeight="1" x14ac:dyDescent="0.3">
      <c r="A3" t="s">
        <v>176</v>
      </c>
      <c r="D3" s="185" t="s">
        <v>1</v>
      </c>
      <c r="E3" s="221" t="s">
        <v>112</v>
      </c>
      <c r="F3" s="221" t="s">
        <v>113</v>
      </c>
      <c r="G3" s="221" t="s">
        <v>192</v>
      </c>
      <c r="H3" s="222" t="s">
        <v>22</v>
      </c>
      <c r="I3" s="228"/>
      <c r="J3" s="185"/>
      <c r="K3" s="234" t="s">
        <v>136</v>
      </c>
      <c r="L3" s="235"/>
      <c r="M3" s="221" t="s">
        <v>6</v>
      </c>
      <c r="N3" s="222" t="s">
        <v>69</v>
      </c>
    </row>
    <row r="4" spans="1:20" ht="27" customHeight="1" x14ac:dyDescent="0.3">
      <c r="A4" s="185" t="s">
        <v>1</v>
      </c>
      <c r="B4" s="221" t="s">
        <v>112</v>
      </c>
      <c r="C4" s="221" t="s">
        <v>113</v>
      </c>
      <c r="D4" s="186"/>
      <c r="E4" s="219"/>
      <c r="F4" s="219"/>
      <c r="G4" s="219"/>
      <c r="H4" s="224" t="s">
        <v>68</v>
      </c>
      <c r="I4" s="229"/>
      <c r="J4" s="187"/>
      <c r="K4" s="224" t="s">
        <v>168</v>
      </c>
      <c r="L4" s="187"/>
      <c r="M4" s="219"/>
      <c r="N4" s="223"/>
    </row>
    <row r="5" spans="1:20" ht="25.2" customHeight="1" x14ac:dyDescent="0.3">
      <c r="A5" s="186"/>
      <c r="B5" s="219"/>
      <c r="C5" s="219"/>
      <c r="D5" s="186"/>
      <c r="E5" s="219" t="s">
        <v>67</v>
      </c>
      <c r="F5" s="219" t="s">
        <v>114</v>
      </c>
      <c r="G5" s="219" t="s">
        <v>193</v>
      </c>
      <c r="H5" s="134" t="s">
        <v>26</v>
      </c>
      <c r="I5" s="16" t="s">
        <v>116</v>
      </c>
      <c r="J5" s="134" t="s">
        <v>30</v>
      </c>
      <c r="K5" s="16" t="s">
        <v>117</v>
      </c>
      <c r="L5" s="134" t="s">
        <v>33</v>
      </c>
      <c r="M5" s="219" t="s">
        <v>63</v>
      </c>
      <c r="N5" s="223"/>
    </row>
    <row r="6" spans="1:20" ht="26.4" x14ac:dyDescent="0.3">
      <c r="A6" s="186"/>
      <c r="B6" s="219" t="s">
        <v>67</v>
      </c>
      <c r="C6" s="219" t="s">
        <v>114</v>
      </c>
      <c r="D6" s="187"/>
      <c r="E6" s="219"/>
      <c r="F6" s="219"/>
      <c r="G6" s="219"/>
      <c r="H6" s="33" t="s">
        <v>115</v>
      </c>
      <c r="I6" s="34" t="s">
        <v>29</v>
      </c>
      <c r="J6" s="33" t="s">
        <v>19</v>
      </c>
      <c r="K6" s="33" t="s">
        <v>29</v>
      </c>
      <c r="L6" s="33" t="s">
        <v>34</v>
      </c>
      <c r="M6" s="219"/>
      <c r="N6" s="224"/>
    </row>
    <row r="7" spans="1:20" x14ac:dyDescent="0.3">
      <c r="A7" s="187"/>
      <c r="B7" s="219"/>
      <c r="C7" s="219"/>
      <c r="D7" s="108" t="s">
        <v>2</v>
      </c>
      <c r="E7" s="143">
        <v>201878</v>
      </c>
      <c r="F7" s="143">
        <v>41268</v>
      </c>
      <c r="G7" s="143">
        <v>17371</v>
      </c>
      <c r="H7" s="143">
        <v>0</v>
      </c>
      <c r="I7" s="143">
        <v>143239</v>
      </c>
      <c r="J7" s="143">
        <v>143239</v>
      </c>
      <c r="K7" s="83">
        <v>90</v>
      </c>
      <c r="L7" s="83">
        <v>90</v>
      </c>
      <c r="M7" s="143">
        <v>12893</v>
      </c>
      <c r="N7" s="27" t="s">
        <v>70</v>
      </c>
    </row>
    <row r="8" spans="1:20" x14ac:dyDescent="0.3">
      <c r="A8" s="108" t="s">
        <v>2</v>
      </c>
      <c r="B8" s="71">
        <v>201878</v>
      </c>
      <c r="C8" s="71">
        <v>41268</v>
      </c>
      <c r="D8" s="108" t="s">
        <v>71</v>
      </c>
      <c r="E8" s="143">
        <v>46253</v>
      </c>
      <c r="F8" s="143">
        <v>6562</v>
      </c>
      <c r="G8" s="143">
        <v>4002</v>
      </c>
      <c r="H8" s="143">
        <v>0</v>
      </c>
      <c r="I8" s="143">
        <v>35689</v>
      </c>
      <c r="J8" s="143">
        <v>35689</v>
      </c>
      <c r="K8" s="83">
        <v>85</v>
      </c>
      <c r="L8" s="83">
        <v>85</v>
      </c>
      <c r="M8" s="143">
        <v>3034</v>
      </c>
      <c r="N8" s="27" t="s">
        <v>72</v>
      </c>
    </row>
    <row r="9" spans="1:20" x14ac:dyDescent="0.3">
      <c r="A9" s="108" t="s">
        <v>71</v>
      </c>
      <c r="B9" s="71">
        <v>46253</v>
      </c>
      <c r="C9" s="71">
        <v>6562</v>
      </c>
      <c r="D9" s="108" t="s">
        <v>73</v>
      </c>
      <c r="E9" s="143">
        <v>26006</v>
      </c>
      <c r="F9" s="143">
        <v>1906</v>
      </c>
      <c r="G9" s="143">
        <v>19813</v>
      </c>
      <c r="H9" s="143">
        <v>0</v>
      </c>
      <c r="I9" s="143">
        <v>4287</v>
      </c>
      <c r="J9" s="143">
        <v>4287</v>
      </c>
      <c r="K9" s="83">
        <v>86.1</v>
      </c>
      <c r="L9" s="83">
        <v>86.1</v>
      </c>
      <c r="M9" s="143">
        <v>369</v>
      </c>
      <c r="N9" s="27" t="s">
        <v>74</v>
      </c>
    </row>
    <row r="10" spans="1:20" x14ac:dyDescent="0.3">
      <c r="A10" s="108" t="s">
        <v>73</v>
      </c>
      <c r="B10" s="71">
        <v>26006</v>
      </c>
      <c r="C10" s="71">
        <v>1906</v>
      </c>
      <c r="D10" s="108" t="s">
        <v>75</v>
      </c>
      <c r="E10" s="143">
        <v>11566</v>
      </c>
      <c r="F10" s="143">
        <v>3289</v>
      </c>
      <c r="G10" s="143">
        <v>3037</v>
      </c>
      <c r="H10" s="143">
        <v>0</v>
      </c>
      <c r="I10" s="143">
        <v>5240</v>
      </c>
      <c r="J10" s="143">
        <v>5240</v>
      </c>
      <c r="K10" s="83">
        <v>90.1</v>
      </c>
      <c r="L10" s="83">
        <v>90.1</v>
      </c>
      <c r="M10" s="143">
        <v>472</v>
      </c>
      <c r="N10" s="27" t="s">
        <v>76</v>
      </c>
    </row>
    <row r="11" spans="1:20" x14ac:dyDescent="0.3">
      <c r="A11" s="108" t="s">
        <v>75</v>
      </c>
      <c r="B11" s="71">
        <v>11566</v>
      </c>
      <c r="C11" s="71">
        <v>3289</v>
      </c>
      <c r="D11" s="108" t="s">
        <v>77</v>
      </c>
      <c r="E11" s="143">
        <v>94264</v>
      </c>
      <c r="F11" s="143">
        <v>8711</v>
      </c>
      <c r="G11" s="143">
        <v>73425</v>
      </c>
      <c r="H11" s="143">
        <v>0</v>
      </c>
      <c r="I11" s="143">
        <v>12128</v>
      </c>
      <c r="J11" s="143">
        <v>12128</v>
      </c>
      <c r="K11" s="83">
        <v>87</v>
      </c>
      <c r="L11" s="83">
        <v>87</v>
      </c>
      <c r="M11" s="143">
        <v>1055</v>
      </c>
      <c r="N11" s="27" t="s">
        <v>78</v>
      </c>
    </row>
    <row r="12" spans="1:20" x14ac:dyDescent="0.3">
      <c r="A12" s="108" t="s">
        <v>77</v>
      </c>
      <c r="B12" s="71">
        <v>94264</v>
      </c>
      <c r="C12" s="71">
        <v>8711</v>
      </c>
      <c r="D12" s="108" t="s">
        <v>79</v>
      </c>
      <c r="E12" s="143">
        <v>1921</v>
      </c>
      <c r="F12" s="143">
        <v>486</v>
      </c>
      <c r="G12" s="143">
        <v>274</v>
      </c>
      <c r="H12" s="143">
        <v>0</v>
      </c>
      <c r="I12" s="143">
        <v>1161</v>
      </c>
      <c r="J12" s="143">
        <v>1161</v>
      </c>
      <c r="K12" s="83">
        <v>80.099999999999994</v>
      </c>
      <c r="L12" s="83">
        <v>80.099999999999994</v>
      </c>
      <c r="M12" s="143">
        <v>93</v>
      </c>
      <c r="N12" s="27" t="s">
        <v>80</v>
      </c>
    </row>
    <row r="13" spans="1:20" x14ac:dyDescent="0.3">
      <c r="A13" s="108" t="s">
        <v>79</v>
      </c>
      <c r="B13" s="71">
        <v>1921</v>
      </c>
      <c r="C13" s="71">
        <v>486</v>
      </c>
      <c r="D13" s="108" t="s">
        <v>110</v>
      </c>
      <c r="E13" s="143">
        <v>301210</v>
      </c>
      <c r="F13" s="143">
        <v>100567</v>
      </c>
      <c r="G13" s="143">
        <v>115597</v>
      </c>
      <c r="H13" s="143">
        <v>0</v>
      </c>
      <c r="I13" s="143">
        <v>85046</v>
      </c>
      <c r="J13" s="143">
        <v>85046</v>
      </c>
      <c r="K13" s="83">
        <v>88</v>
      </c>
      <c r="L13" s="83">
        <v>88</v>
      </c>
      <c r="M13" s="143">
        <v>7484</v>
      </c>
      <c r="N13" s="27" t="s">
        <v>82</v>
      </c>
      <c r="T13" s="73"/>
    </row>
    <row r="14" spans="1:20" x14ac:dyDescent="0.3">
      <c r="A14" s="108" t="s">
        <v>110</v>
      </c>
      <c r="B14" s="71">
        <v>301210</v>
      </c>
      <c r="C14" s="71">
        <v>100567</v>
      </c>
      <c r="D14" s="108" t="s">
        <v>111</v>
      </c>
      <c r="E14" s="143">
        <v>683098</v>
      </c>
      <c r="F14" s="143">
        <v>162789</v>
      </c>
      <c r="G14" s="143">
        <v>233519</v>
      </c>
      <c r="H14" s="143">
        <v>0</v>
      </c>
      <c r="I14" s="143">
        <v>286790</v>
      </c>
      <c r="J14" s="143">
        <v>286790</v>
      </c>
      <c r="K14" s="83">
        <v>88.6</v>
      </c>
      <c r="L14" s="83">
        <v>88.6</v>
      </c>
      <c r="M14" s="143">
        <v>25400</v>
      </c>
      <c r="N14" s="27" t="s">
        <v>101</v>
      </c>
    </row>
    <row r="15" spans="1:20" ht="16.2" customHeight="1" x14ac:dyDescent="0.3">
      <c r="A15" s="108" t="s">
        <v>111</v>
      </c>
      <c r="B15" s="71">
        <v>683098</v>
      </c>
      <c r="C15" s="71">
        <v>162789</v>
      </c>
      <c r="D15" s="108" t="s">
        <v>59</v>
      </c>
      <c r="E15" s="143">
        <f>SUM(J15+G15+F15)</f>
        <v>14478</v>
      </c>
      <c r="F15" s="143">
        <v>1233</v>
      </c>
      <c r="G15" s="143">
        <v>371</v>
      </c>
      <c r="H15" s="143">
        <v>0</v>
      </c>
      <c r="I15" s="143">
        <v>12874</v>
      </c>
      <c r="J15" s="143">
        <v>12874</v>
      </c>
      <c r="K15" s="142"/>
      <c r="L15" s="142"/>
      <c r="M15" s="144"/>
      <c r="N15" s="27" t="s">
        <v>60</v>
      </c>
    </row>
    <row r="16" spans="1:20" x14ac:dyDescent="0.3">
      <c r="A16" s="108" t="s">
        <v>59</v>
      </c>
      <c r="B16" s="71"/>
      <c r="C16" s="71">
        <v>1233</v>
      </c>
      <c r="D16" s="108" t="s">
        <v>30</v>
      </c>
      <c r="E16" s="143">
        <f t="shared" ref="E16" si="0">SUM(E14:E15)</f>
        <v>697576</v>
      </c>
      <c r="F16" s="143">
        <v>164022</v>
      </c>
      <c r="G16" s="143">
        <v>233890</v>
      </c>
      <c r="H16" s="143">
        <v>0</v>
      </c>
      <c r="I16" s="143">
        <v>299664</v>
      </c>
      <c r="J16" s="143">
        <v>299664</v>
      </c>
      <c r="K16" s="83">
        <v>88.6</v>
      </c>
      <c r="L16" s="83">
        <v>88.6</v>
      </c>
      <c r="M16" s="143">
        <v>25400</v>
      </c>
      <c r="N16" s="27" t="s">
        <v>19</v>
      </c>
    </row>
    <row r="17" spans="1:6" x14ac:dyDescent="0.3">
      <c r="A17" s="108" t="s">
        <v>30</v>
      </c>
      <c r="B17" s="71">
        <v>683098</v>
      </c>
      <c r="C17" s="71">
        <v>164022</v>
      </c>
      <c r="D17" s="84"/>
      <c r="E17" s="84"/>
      <c r="F17" s="84"/>
    </row>
    <row r="18" spans="1:6" x14ac:dyDescent="0.3">
      <c r="A18" t="s">
        <v>169</v>
      </c>
    </row>
  </sheetData>
  <mergeCells count="21">
    <mergeCell ref="A4:A7"/>
    <mergeCell ref="B4:B5"/>
    <mergeCell ref="C4:C5"/>
    <mergeCell ref="B6:B7"/>
    <mergeCell ref="C6:C7"/>
    <mergeCell ref="G3:G4"/>
    <mergeCell ref="H3:J3"/>
    <mergeCell ref="K3:L3"/>
    <mergeCell ref="M3:M4"/>
    <mergeCell ref="N3:N6"/>
    <mergeCell ref="K4:L4"/>
    <mergeCell ref="G5:G6"/>
    <mergeCell ref="M5:M6"/>
    <mergeCell ref="H4:J4"/>
    <mergeCell ref="D1:E1"/>
    <mergeCell ref="D2:E2"/>
    <mergeCell ref="D3:D6"/>
    <mergeCell ref="E3:E4"/>
    <mergeCell ref="F3:F4"/>
    <mergeCell ref="E5:E6"/>
    <mergeCell ref="F5:F6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&amp;L20&amp;Rمديرية الاحصاء الزراعي/ الجهاز المركزي للاحصاء/ العراق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9"/>
  <sheetViews>
    <sheetView rightToLeft="1" view="pageBreakPreview" zoomScaleNormal="90" zoomScaleSheetLayoutView="100" workbookViewId="0">
      <selection activeCell="D4" sqref="D4"/>
    </sheetView>
  </sheetViews>
  <sheetFormatPr defaultRowHeight="14.4" x14ac:dyDescent="0.3"/>
  <cols>
    <col min="1" max="1" width="9.5546875" customWidth="1"/>
    <col min="4" max="4" width="7.6640625" customWidth="1"/>
    <col min="5" max="5" width="10.33203125" customWidth="1"/>
    <col min="6" max="6" width="10.109375" customWidth="1"/>
    <col min="7" max="7" width="7.5546875" customWidth="1"/>
    <col min="8" max="8" width="10" customWidth="1"/>
    <col min="9" max="9" width="11.8867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147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146</v>
      </c>
      <c r="B5" s="225"/>
      <c r="C5" s="32"/>
      <c r="D5" s="32"/>
      <c r="E5" s="32"/>
      <c r="F5" s="32"/>
      <c r="G5" s="32"/>
      <c r="H5" s="32"/>
      <c r="I5" s="32"/>
      <c r="J5" s="226" t="s">
        <v>125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137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108" t="s">
        <v>2</v>
      </c>
      <c r="B10" s="143">
        <v>383934</v>
      </c>
      <c r="C10" s="143">
        <v>29858</v>
      </c>
      <c r="D10" s="143">
        <v>9370</v>
      </c>
      <c r="E10" s="143">
        <v>23558</v>
      </c>
      <c r="F10" s="143">
        <v>321148</v>
      </c>
      <c r="G10" s="143">
        <v>344706</v>
      </c>
      <c r="H10" s="83">
        <v>61.4</v>
      </c>
      <c r="I10" s="83">
        <v>57.2</v>
      </c>
      <c r="J10" s="143">
        <v>19729</v>
      </c>
      <c r="K10" s="27" t="s">
        <v>70</v>
      </c>
    </row>
    <row r="11" spans="1:14" x14ac:dyDescent="0.3">
      <c r="A11" s="108" t="s">
        <v>71</v>
      </c>
      <c r="B11" s="143">
        <v>75075</v>
      </c>
      <c r="C11" s="143">
        <v>8744</v>
      </c>
      <c r="D11" s="143">
        <v>4386</v>
      </c>
      <c r="E11" s="158">
        <v>0</v>
      </c>
      <c r="F11" s="143">
        <v>61945</v>
      </c>
      <c r="G11" s="143">
        <v>61945</v>
      </c>
      <c r="H11" s="83">
        <v>64.5</v>
      </c>
      <c r="I11" s="83">
        <v>64.5</v>
      </c>
      <c r="J11" s="143">
        <v>3995</v>
      </c>
      <c r="K11" s="27" t="s">
        <v>72</v>
      </c>
    </row>
    <row r="12" spans="1:14" x14ac:dyDescent="0.3">
      <c r="A12" s="108" t="s">
        <v>73</v>
      </c>
      <c r="B12" s="143">
        <v>15132</v>
      </c>
      <c r="C12" s="143">
        <v>1251</v>
      </c>
      <c r="D12" s="143">
        <v>1085</v>
      </c>
      <c r="E12" s="158">
        <v>0</v>
      </c>
      <c r="F12" s="143">
        <v>12796</v>
      </c>
      <c r="G12" s="143">
        <v>12796</v>
      </c>
      <c r="H12" s="83">
        <v>61</v>
      </c>
      <c r="I12" s="83">
        <v>61</v>
      </c>
      <c r="J12" s="143">
        <v>781</v>
      </c>
      <c r="K12" s="27" t="s">
        <v>74</v>
      </c>
    </row>
    <row r="13" spans="1:14" x14ac:dyDescent="0.3">
      <c r="A13" s="108" t="s">
        <v>75</v>
      </c>
      <c r="B13" s="143">
        <v>29627</v>
      </c>
      <c r="C13" s="143">
        <v>3367</v>
      </c>
      <c r="D13" s="143">
        <v>1514</v>
      </c>
      <c r="E13" s="158">
        <v>0</v>
      </c>
      <c r="F13" s="143">
        <v>24746</v>
      </c>
      <c r="G13" s="143">
        <v>24746</v>
      </c>
      <c r="H13" s="83">
        <v>61.8</v>
      </c>
      <c r="I13" s="83">
        <v>61.8</v>
      </c>
      <c r="J13" s="143">
        <v>1529</v>
      </c>
      <c r="K13" s="27" t="s">
        <v>76</v>
      </c>
    </row>
    <row r="14" spans="1:14" x14ac:dyDescent="0.3">
      <c r="A14" s="108" t="s">
        <v>77</v>
      </c>
      <c r="B14" s="143">
        <v>9054</v>
      </c>
      <c r="C14" s="143">
        <v>960</v>
      </c>
      <c r="D14" s="143">
        <v>1291</v>
      </c>
      <c r="E14" s="158">
        <v>0</v>
      </c>
      <c r="F14" s="143">
        <v>6803</v>
      </c>
      <c r="G14" s="143">
        <v>6803</v>
      </c>
      <c r="H14" s="83">
        <v>62.8</v>
      </c>
      <c r="I14" s="83">
        <v>62.8</v>
      </c>
      <c r="J14" s="143">
        <v>427</v>
      </c>
      <c r="K14" s="27" t="s">
        <v>78</v>
      </c>
    </row>
    <row r="15" spans="1:14" x14ac:dyDescent="0.3">
      <c r="A15" s="108" t="s">
        <v>79</v>
      </c>
      <c r="B15" s="143">
        <v>5563</v>
      </c>
      <c r="C15" s="143">
        <v>660</v>
      </c>
      <c r="D15" s="143">
        <v>322</v>
      </c>
      <c r="E15" s="158">
        <v>0</v>
      </c>
      <c r="F15" s="143">
        <v>4581</v>
      </c>
      <c r="G15" s="143">
        <v>4581</v>
      </c>
      <c r="H15" s="83">
        <v>60.9</v>
      </c>
      <c r="I15" s="83">
        <v>60.9</v>
      </c>
      <c r="J15" s="143">
        <v>279</v>
      </c>
      <c r="K15" s="27" t="s">
        <v>80</v>
      </c>
    </row>
    <row r="16" spans="1:14" x14ac:dyDescent="0.3">
      <c r="A16" s="108" t="s">
        <v>110</v>
      </c>
      <c r="B16" s="143">
        <v>58716</v>
      </c>
      <c r="C16" s="143">
        <v>10718</v>
      </c>
      <c r="D16" s="143">
        <v>8058</v>
      </c>
      <c r="E16" s="158">
        <v>0</v>
      </c>
      <c r="F16" s="143">
        <v>39940</v>
      </c>
      <c r="G16" s="143">
        <v>39940</v>
      </c>
      <c r="H16" s="83">
        <v>66</v>
      </c>
      <c r="I16" s="83">
        <v>66</v>
      </c>
      <c r="J16" s="143">
        <v>2636</v>
      </c>
      <c r="K16" s="27" t="s">
        <v>82</v>
      </c>
    </row>
    <row r="17" spans="1:28" ht="18" customHeight="1" x14ac:dyDescent="0.3">
      <c r="A17" s="108" t="s">
        <v>111</v>
      </c>
      <c r="B17" s="143">
        <v>577101</v>
      </c>
      <c r="C17" s="143">
        <v>55558</v>
      </c>
      <c r="D17" s="143">
        <v>26026</v>
      </c>
      <c r="E17" s="143">
        <v>23558</v>
      </c>
      <c r="F17" s="143">
        <v>471959</v>
      </c>
      <c r="G17" s="143">
        <v>495517</v>
      </c>
      <c r="H17" s="83">
        <v>62.2</v>
      </c>
      <c r="I17" s="83">
        <v>59.3</v>
      </c>
      <c r="J17" s="143">
        <v>29376</v>
      </c>
      <c r="K17" s="27" t="s">
        <v>101</v>
      </c>
    </row>
    <row r="18" spans="1:28" x14ac:dyDescent="0.3">
      <c r="A18" s="108" t="s">
        <v>59</v>
      </c>
      <c r="B18" s="143">
        <v>32535</v>
      </c>
      <c r="C18" s="143">
        <v>1438</v>
      </c>
      <c r="D18" s="143">
        <v>397</v>
      </c>
      <c r="E18" s="158">
        <v>0</v>
      </c>
      <c r="F18" s="143">
        <v>30700</v>
      </c>
      <c r="G18" s="143">
        <v>30700</v>
      </c>
      <c r="H18" s="142"/>
      <c r="I18" s="142"/>
      <c r="J18" s="144"/>
      <c r="K18" s="27" t="s">
        <v>60</v>
      </c>
    </row>
    <row r="19" spans="1:28" x14ac:dyDescent="0.3">
      <c r="A19" s="108" t="s">
        <v>30</v>
      </c>
      <c r="B19" s="143">
        <v>609636</v>
      </c>
      <c r="C19" s="143">
        <v>56996</v>
      </c>
      <c r="D19" s="143">
        <v>26423</v>
      </c>
      <c r="E19" s="143">
        <v>23558</v>
      </c>
      <c r="F19" s="143">
        <v>502659</v>
      </c>
      <c r="G19" s="143">
        <v>526217</v>
      </c>
      <c r="H19" s="83">
        <v>62.2</v>
      </c>
      <c r="I19" s="83">
        <v>59.3</v>
      </c>
      <c r="J19" s="143">
        <v>29376</v>
      </c>
      <c r="K19" s="27" t="s">
        <v>19</v>
      </c>
    </row>
    <row r="20" spans="1:28" x14ac:dyDescent="0.3">
      <c r="A20" s="84"/>
      <c r="B20" s="84"/>
      <c r="C20" s="84"/>
      <c r="T20" s="143"/>
      <c r="U20" s="143"/>
      <c r="V20" s="143"/>
      <c r="W20" s="143"/>
      <c r="X20" s="143"/>
      <c r="Y20" s="143"/>
      <c r="Z20" s="83"/>
      <c r="AA20" s="83"/>
      <c r="AB20" s="143"/>
    </row>
    <row r="21" spans="1:28" x14ac:dyDescent="0.3">
      <c r="T21" s="143"/>
      <c r="U21" s="143"/>
      <c r="V21" s="143"/>
      <c r="W21" s="143"/>
      <c r="X21" s="143"/>
      <c r="Y21" s="143"/>
      <c r="Z21" s="83"/>
      <c r="AA21" s="83"/>
      <c r="AB21" s="143"/>
    </row>
    <row r="22" spans="1:28" x14ac:dyDescent="0.3">
      <c r="T22" s="143"/>
      <c r="U22" s="143"/>
      <c r="V22" s="143"/>
      <c r="W22" s="143"/>
      <c r="X22" s="143"/>
      <c r="Y22" s="143"/>
      <c r="Z22" s="83"/>
      <c r="AA22" s="83"/>
      <c r="AB22" s="143"/>
    </row>
    <row r="23" spans="1:28" x14ac:dyDescent="0.3">
      <c r="T23" s="143"/>
      <c r="U23" s="143"/>
      <c r="V23" s="143"/>
      <c r="W23" s="143"/>
      <c r="X23" s="143"/>
      <c r="Y23" s="143"/>
      <c r="Z23" s="83"/>
      <c r="AA23" s="83"/>
      <c r="AB23" s="143"/>
    </row>
    <row r="24" spans="1:28" x14ac:dyDescent="0.3">
      <c r="T24" s="143"/>
      <c r="U24" s="143"/>
      <c r="V24" s="143"/>
      <c r="W24" s="143"/>
      <c r="X24" s="143"/>
      <c r="Y24" s="143"/>
      <c r="Z24" s="83"/>
      <c r="AA24" s="83"/>
      <c r="AB24" s="143"/>
    </row>
    <row r="25" spans="1:28" x14ac:dyDescent="0.3">
      <c r="T25" s="143"/>
      <c r="U25" s="143"/>
      <c r="V25" s="143"/>
      <c r="W25" s="143"/>
      <c r="X25" s="143"/>
      <c r="Y25" s="143"/>
      <c r="Z25" s="83"/>
      <c r="AA25" s="83"/>
      <c r="AB25" s="143"/>
    </row>
    <row r="26" spans="1:28" x14ac:dyDescent="0.3">
      <c r="T26" s="143"/>
      <c r="U26" s="143"/>
      <c r="V26" s="143"/>
      <c r="W26" s="143"/>
      <c r="X26" s="143"/>
      <c r="Y26" s="143"/>
      <c r="Z26" s="83"/>
      <c r="AA26" s="83"/>
      <c r="AB26" s="143"/>
    </row>
    <row r="27" spans="1:28" x14ac:dyDescent="0.3">
      <c r="T27" s="143"/>
      <c r="U27" s="143"/>
      <c r="V27" s="143"/>
      <c r="W27" s="143"/>
      <c r="X27" s="143"/>
      <c r="Y27" s="143"/>
      <c r="Z27" s="83"/>
      <c r="AA27" s="83"/>
      <c r="AB27" s="143"/>
    </row>
    <row r="28" spans="1:28" x14ac:dyDescent="0.3">
      <c r="T28" s="143"/>
      <c r="U28" s="143"/>
      <c r="V28" s="143"/>
      <c r="W28" s="143"/>
      <c r="X28" s="143"/>
      <c r="Y28" s="143"/>
      <c r="Z28" s="142"/>
      <c r="AA28" s="142"/>
      <c r="AB28" s="144"/>
    </row>
    <row r="29" spans="1:28" x14ac:dyDescent="0.3">
      <c r="T29" s="143"/>
      <c r="U29" s="143"/>
      <c r="V29" s="143"/>
      <c r="W29" s="143"/>
      <c r="X29" s="143"/>
      <c r="Y29" s="143"/>
      <c r="Z29" s="83"/>
      <c r="AA29" s="83"/>
      <c r="AB29" s="143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&amp;L21&amp;Rمديرية الاحصاء الزراعي/ الجهاز المركزي للاحصاء/ العراق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opLeftCell="A4" zoomScale="115" zoomScaleNormal="115" zoomScaleSheetLayoutView="100" workbookViewId="0">
      <selection activeCell="E20" sqref="E20"/>
    </sheetView>
  </sheetViews>
  <sheetFormatPr defaultRowHeight="14.4" x14ac:dyDescent="0.3"/>
  <cols>
    <col min="1" max="1" width="9.5546875" customWidth="1"/>
    <col min="4" max="4" width="7.6640625" customWidth="1"/>
    <col min="5" max="5" width="11" customWidth="1"/>
    <col min="6" max="6" width="9.5546875" customWidth="1"/>
    <col min="7" max="7" width="7.5546875" customWidth="1"/>
    <col min="8" max="8" width="9.6640625" customWidth="1"/>
    <col min="9" max="9" width="11.8867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07" t="s">
        <v>121</v>
      </c>
      <c r="B4" s="20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3" t="s">
        <v>126</v>
      </c>
      <c r="B5" s="233"/>
      <c r="C5" s="32"/>
      <c r="D5" s="32"/>
      <c r="E5" s="32"/>
      <c r="F5" s="32"/>
      <c r="G5" s="32"/>
      <c r="H5" s="32"/>
      <c r="I5" s="236" t="s">
        <v>127</v>
      </c>
      <c r="J5" s="236"/>
      <c r="K5" s="23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138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108" t="s">
        <v>2</v>
      </c>
      <c r="B10" s="143">
        <v>334084</v>
      </c>
      <c r="C10" s="143">
        <v>26887</v>
      </c>
      <c r="D10" s="143">
        <v>9281</v>
      </c>
      <c r="E10" s="143">
        <v>2056</v>
      </c>
      <c r="F10" s="143">
        <v>295860</v>
      </c>
      <c r="G10" s="143">
        <v>297916</v>
      </c>
      <c r="H10" s="110">
        <v>75</v>
      </c>
      <c r="I10" s="109">
        <v>74.5</v>
      </c>
      <c r="J10" s="109">
        <v>22192</v>
      </c>
      <c r="K10" s="27" t="s">
        <v>70</v>
      </c>
    </row>
    <row r="11" spans="1:14" x14ac:dyDescent="0.3">
      <c r="A11" s="108" t="s">
        <v>71</v>
      </c>
      <c r="B11" s="143">
        <v>47494</v>
      </c>
      <c r="C11" s="143">
        <v>9909</v>
      </c>
      <c r="D11" s="143">
        <v>6383</v>
      </c>
      <c r="E11" s="143">
        <v>0</v>
      </c>
      <c r="F11" s="143">
        <v>31202</v>
      </c>
      <c r="G11" s="143">
        <v>31202</v>
      </c>
      <c r="H11" s="110">
        <v>60</v>
      </c>
      <c r="I11" s="110">
        <v>60</v>
      </c>
      <c r="J11" s="109">
        <v>1872</v>
      </c>
      <c r="K11" s="27" t="s">
        <v>72</v>
      </c>
    </row>
    <row r="12" spans="1:14" x14ac:dyDescent="0.3">
      <c r="A12" s="108" t="s">
        <v>73</v>
      </c>
      <c r="B12" s="143">
        <v>326519</v>
      </c>
      <c r="C12" s="143">
        <v>73212</v>
      </c>
      <c r="D12" s="143">
        <v>207311</v>
      </c>
      <c r="E12" s="143">
        <v>0</v>
      </c>
      <c r="F12" s="143">
        <v>45996</v>
      </c>
      <c r="G12" s="143">
        <v>45996</v>
      </c>
      <c r="H12" s="110">
        <v>60</v>
      </c>
      <c r="I12" s="110">
        <v>60</v>
      </c>
      <c r="J12" s="109">
        <v>2760</v>
      </c>
      <c r="K12" s="27" t="s">
        <v>74</v>
      </c>
    </row>
    <row r="13" spans="1:14" x14ac:dyDescent="0.3">
      <c r="A13" s="108" t="s">
        <v>75</v>
      </c>
      <c r="B13" s="143">
        <v>24772</v>
      </c>
      <c r="C13" s="143">
        <v>3489</v>
      </c>
      <c r="D13" s="143">
        <v>1775</v>
      </c>
      <c r="E13" s="143">
        <v>0</v>
      </c>
      <c r="F13" s="143">
        <v>19508</v>
      </c>
      <c r="G13" s="143">
        <v>19508</v>
      </c>
      <c r="H13" s="110">
        <v>59</v>
      </c>
      <c r="I13" s="110">
        <v>59</v>
      </c>
      <c r="J13" s="109">
        <v>1151</v>
      </c>
      <c r="K13" s="27" t="s">
        <v>76</v>
      </c>
    </row>
    <row r="14" spans="1:14" x14ac:dyDescent="0.3">
      <c r="A14" s="108" t="s">
        <v>77</v>
      </c>
      <c r="B14" s="143">
        <v>8098</v>
      </c>
      <c r="C14" s="143">
        <v>694</v>
      </c>
      <c r="D14" s="143">
        <v>244</v>
      </c>
      <c r="E14" s="143">
        <v>0</v>
      </c>
      <c r="F14" s="143">
        <v>7160</v>
      </c>
      <c r="G14" s="143">
        <v>7160</v>
      </c>
      <c r="H14" s="110">
        <v>60.1</v>
      </c>
      <c r="I14" s="110">
        <v>60.1</v>
      </c>
      <c r="J14" s="109">
        <v>430</v>
      </c>
      <c r="K14" s="27" t="s">
        <v>78</v>
      </c>
    </row>
    <row r="15" spans="1:14" x14ac:dyDescent="0.3">
      <c r="A15" s="108" t="s">
        <v>79</v>
      </c>
      <c r="B15" s="143">
        <v>8259</v>
      </c>
      <c r="C15" s="143">
        <v>1398</v>
      </c>
      <c r="D15" s="143">
        <v>836</v>
      </c>
      <c r="E15" s="143">
        <v>0</v>
      </c>
      <c r="F15" s="143">
        <v>6025</v>
      </c>
      <c r="G15" s="143">
        <v>6025</v>
      </c>
      <c r="H15" s="110">
        <v>50</v>
      </c>
      <c r="I15" s="110">
        <v>50</v>
      </c>
      <c r="J15" s="109">
        <v>301</v>
      </c>
      <c r="K15" s="27" t="s">
        <v>80</v>
      </c>
    </row>
    <row r="16" spans="1:14" x14ac:dyDescent="0.3">
      <c r="A16" s="108" t="s">
        <v>110</v>
      </c>
      <c r="B16" s="143">
        <v>588874</v>
      </c>
      <c r="C16" s="143">
        <v>103889</v>
      </c>
      <c r="D16" s="143">
        <v>309238</v>
      </c>
      <c r="E16" s="143">
        <v>0</v>
      </c>
      <c r="F16" s="143">
        <v>175747</v>
      </c>
      <c r="G16" s="143">
        <v>175747</v>
      </c>
      <c r="H16" s="110">
        <v>58</v>
      </c>
      <c r="I16" s="110">
        <v>58</v>
      </c>
      <c r="J16" s="109">
        <v>10193</v>
      </c>
      <c r="K16" s="27" t="s">
        <v>82</v>
      </c>
    </row>
    <row r="17" spans="1:11" ht="18" customHeight="1" x14ac:dyDescent="0.3">
      <c r="A17" s="108" t="s">
        <v>111</v>
      </c>
      <c r="B17" s="143">
        <v>1338100</v>
      </c>
      <c r="C17" s="143">
        <v>219478</v>
      </c>
      <c r="D17" s="143">
        <v>535068</v>
      </c>
      <c r="E17" s="143">
        <v>2056</v>
      </c>
      <c r="F17" s="143">
        <v>581498</v>
      </c>
      <c r="G17" s="143">
        <v>583554</v>
      </c>
      <c r="H17" s="109">
        <v>66.900000000000006</v>
      </c>
      <c r="I17" s="109">
        <v>66.7</v>
      </c>
      <c r="J17" s="109">
        <v>38899</v>
      </c>
      <c r="K17" s="27" t="s">
        <v>101</v>
      </c>
    </row>
    <row r="18" spans="1:11" x14ac:dyDescent="0.3">
      <c r="A18" s="108" t="s">
        <v>59</v>
      </c>
      <c r="B18" s="143">
        <v>37736</v>
      </c>
      <c r="C18" s="143">
        <v>3928</v>
      </c>
      <c r="D18" s="143">
        <v>1283</v>
      </c>
      <c r="E18" s="143">
        <v>0</v>
      </c>
      <c r="F18" s="143">
        <v>32525</v>
      </c>
      <c r="G18" s="143">
        <v>32525</v>
      </c>
      <c r="H18" s="119"/>
      <c r="I18" s="119"/>
      <c r="J18" s="119"/>
      <c r="K18" s="27" t="s">
        <v>60</v>
      </c>
    </row>
    <row r="19" spans="1:11" x14ac:dyDescent="0.3">
      <c r="A19" s="108" t="s">
        <v>30</v>
      </c>
      <c r="B19" s="143">
        <v>1375836</v>
      </c>
      <c r="C19" s="143">
        <v>223406</v>
      </c>
      <c r="D19" s="143">
        <v>536351</v>
      </c>
      <c r="E19" s="143">
        <v>2056</v>
      </c>
      <c r="F19" s="143">
        <v>614023</v>
      </c>
      <c r="G19" s="143">
        <v>616079</v>
      </c>
      <c r="H19" s="91">
        <v>66.900000000000006</v>
      </c>
      <c r="I19" s="91">
        <v>66.7</v>
      </c>
      <c r="J19" s="109">
        <v>38899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I5:K5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&amp;L22&amp;Rمديرية الاحصاء الزراعي/ الجهاز المركزي للاحصاء/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zoomScaleNormal="100" workbookViewId="0">
      <selection activeCell="K21" sqref="K21"/>
    </sheetView>
  </sheetViews>
  <sheetFormatPr defaultRowHeight="14.4" x14ac:dyDescent="0.3"/>
  <cols>
    <col min="8" max="8" width="8" customWidth="1"/>
  </cols>
  <sheetData>
    <row r="1" spans="1:20" x14ac:dyDescent="0.3">
      <c r="A1" s="167" t="s">
        <v>132</v>
      </c>
      <c r="B1" s="167"/>
      <c r="C1" s="167"/>
      <c r="D1" s="167"/>
      <c r="E1" s="167"/>
      <c r="F1" s="167"/>
      <c r="G1" s="167"/>
      <c r="H1" s="167"/>
    </row>
    <row r="2" spans="1:20" x14ac:dyDescent="0.3">
      <c r="A2" s="167" t="s">
        <v>200</v>
      </c>
      <c r="B2" s="167"/>
      <c r="C2" s="167"/>
      <c r="D2" s="167"/>
      <c r="E2" s="167"/>
      <c r="F2" s="167"/>
      <c r="G2" s="167"/>
      <c r="H2" s="167"/>
    </row>
    <row r="3" spans="1:20" ht="15.75" customHeight="1" x14ac:dyDescent="0.25">
      <c r="A3" s="168" t="s">
        <v>203</v>
      </c>
      <c r="B3" s="168"/>
      <c r="C3" s="168"/>
      <c r="D3" s="168"/>
      <c r="E3" s="168"/>
      <c r="F3" s="168"/>
      <c r="G3" s="168"/>
      <c r="H3" s="168"/>
    </row>
    <row r="4" spans="1:20" ht="9.75" customHeight="1" x14ac:dyDescent="0.25">
      <c r="B4" s="1"/>
    </row>
    <row r="5" spans="1:20" ht="15" x14ac:dyDescent="0.25">
      <c r="P5">
        <v>2015</v>
      </c>
      <c r="Q5">
        <v>602348</v>
      </c>
      <c r="R5">
        <v>-9.1</v>
      </c>
      <c r="S5">
        <v>63.7</v>
      </c>
      <c r="T5">
        <v>62.6</v>
      </c>
    </row>
    <row r="6" spans="1:20" ht="15" x14ac:dyDescent="0.25">
      <c r="P6">
        <v>2016</v>
      </c>
      <c r="Q6">
        <v>615211</v>
      </c>
      <c r="R6">
        <v>2.1</v>
      </c>
      <c r="S6">
        <v>64.900000000000006</v>
      </c>
      <c r="T6">
        <v>63.3</v>
      </c>
    </row>
    <row r="7" spans="1:20" ht="15" x14ac:dyDescent="0.25">
      <c r="P7">
        <v>2017</v>
      </c>
      <c r="Q7">
        <v>618769</v>
      </c>
      <c r="R7">
        <v>0.6</v>
      </c>
      <c r="S7">
        <v>64.400000000000006</v>
      </c>
      <c r="T7">
        <v>62.8</v>
      </c>
    </row>
    <row r="8" spans="1:20" ht="15" x14ac:dyDescent="0.25">
      <c r="P8">
        <v>2018</v>
      </c>
      <c r="Q8">
        <v>646163</v>
      </c>
      <c r="R8">
        <v>4.4000000000000004</v>
      </c>
      <c r="S8">
        <v>66.7</v>
      </c>
      <c r="T8">
        <v>65.2</v>
      </c>
    </row>
    <row r="9" spans="1:20" ht="15" x14ac:dyDescent="0.25">
      <c r="P9">
        <v>2019</v>
      </c>
      <c r="Q9">
        <v>639315</v>
      </c>
      <c r="R9">
        <v>1.1000000000000001</v>
      </c>
      <c r="S9">
        <v>59.7</v>
      </c>
      <c r="T9">
        <v>58.3</v>
      </c>
    </row>
    <row r="10" spans="1:20" x14ac:dyDescent="0.3">
      <c r="M10" t="s">
        <v>141</v>
      </c>
      <c r="P10" s="41">
        <v>2015</v>
      </c>
      <c r="Q10" s="41">
        <v>331981</v>
      </c>
      <c r="R10" s="41">
        <v>-7.9</v>
      </c>
      <c r="S10" s="41">
        <v>69.599999999999994</v>
      </c>
      <c r="T10" s="41">
        <v>68.5</v>
      </c>
    </row>
    <row r="11" spans="1:20" x14ac:dyDescent="0.3">
      <c r="M11" t="s">
        <v>2</v>
      </c>
      <c r="P11" s="80">
        <v>2016</v>
      </c>
      <c r="Q11" s="80">
        <v>333161</v>
      </c>
      <c r="R11" s="80">
        <v>0.4</v>
      </c>
      <c r="S11" s="80">
        <v>71.599999999999994</v>
      </c>
      <c r="T11" s="80">
        <v>69.8</v>
      </c>
    </row>
    <row r="12" spans="1:20" ht="15" x14ac:dyDescent="0.25">
      <c r="P12" s="80">
        <v>2017</v>
      </c>
      <c r="Q12" s="41">
        <v>338257</v>
      </c>
      <c r="R12" s="41">
        <v>1.5</v>
      </c>
      <c r="S12" s="41">
        <v>72.2</v>
      </c>
      <c r="T12" s="41">
        <v>70.3</v>
      </c>
    </row>
    <row r="13" spans="1:20" ht="15" x14ac:dyDescent="0.25">
      <c r="P13" s="125">
        <v>2018</v>
      </c>
      <c r="Q13" s="125">
        <v>351558</v>
      </c>
      <c r="R13" s="125">
        <v>3.9</v>
      </c>
      <c r="S13" s="125">
        <v>74</v>
      </c>
      <c r="T13" s="125">
        <v>72.2</v>
      </c>
    </row>
    <row r="14" spans="1:20" ht="15" x14ac:dyDescent="0.25">
      <c r="P14" s="125">
        <v>2019</v>
      </c>
      <c r="Q14" s="125">
        <v>334014</v>
      </c>
      <c r="R14" s="125">
        <v>-5</v>
      </c>
      <c r="S14" s="125">
        <v>61.8</v>
      </c>
      <c r="T14" s="125">
        <v>60.3</v>
      </c>
    </row>
    <row r="15" spans="1:20" ht="15" x14ac:dyDescent="0.25">
      <c r="P15" s="125"/>
    </row>
    <row r="22" spans="1:8" ht="49.5" customHeight="1" x14ac:dyDescent="0.3"/>
    <row r="23" spans="1:8" x14ac:dyDescent="0.3">
      <c r="A23" s="167" t="s">
        <v>133</v>
      </c>
      <c r="B23" s="167"/>
      <c r="C23" s="167"/>
      <c r="D23" s="167"/>
      <c r="E23" s="167"/>
      <c r="F23" s="167"/>
      <c r="G23" s="167"/>
      <c r="H23" s="167"/>
    </row>
    <row r="24" spans="1:8" x14ac:dyDescent="0.3">
      <c r="A24" s="167" t="s">
        <v>201</v>
      </c>
      <c r="B24" s="167"/>
      <c r="C24" s="167"/>
      <c r="D24" s="167"/>
      <c r="E24" s="167"/>
      <c r="F24" s="167"/>
      <c r="G24" s="167"/>
      <c r="H24" s="167"/>
    </row>
    <row r="25" spans="1:8" x14ac:dyDescent="0.3">
      <c r="A25" s="166" t="s">
        <v>163</v>
      </c>
      <c r="B25" s="166"/>
      <c r="C25" s="166"/>
      <c r="D25" s="166"/>
      <c r="E25" s="166"/>
      <c r="F25" s="166"/>
      <c r="G25" s="166"/>
      <c r="H25" s="166"/>
    </row>
    <row r="26" spans="1:8" x14ac:dyDescent="0.3">
      <c r="A26" s="166" t="s">
        <v>202</v>
      </c>
      <c r="B26" s="166"/>
      <c r="C26" s="166"/>
      <c r="D26" s="166"/>
      <c r="E26" s="166"/>
      <c r="F26" s="166"/>
      <c r="G26" s="166"/>
      <c r="H26" s="166"/>
    </row>
    <row r="27" spans="1:8" x14ac:dyDescent="0.3">
      <c r="H27" s="36" t="s">
        <v>174</v>
      </c>
    </row>
  </sheetData>
  <mergeCells count="7">
    <mergeCell ref="A26:H26"/>
    <mergeCell ref="A1:H1"/>
    <mergeCell ref="A2:H2"/>
    <mergeCell ref="A3:H3"/>
    <mergeCell ref="A23:H23"/>
    <mergeCell ref="A24:H24"/>
    <mergeCell ref="A25:H25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&amp;L5&amp;Rمديرية الاحصاء الزراعي/ الجهاز المركزي للاحصاء/ العراق</oddFooter>
  </headerFooter>
  <colBreaks count="1" manualBreakCount="1">
    <brk id="8" max="4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zoomScale="115" zoomScaleNormal="115" zoomScaleSheetLayoutView="100" workbookViewId="0">
      <selection activeCell="D20" sqref="A20:D20"/>
    </sheetView>
  </sheetViews>
  <sheetFormatPr defaultRowHeight="14.4" x14ac:dyDescent="0.3"/>
  <cols>
    <col min="1" max="1" width="9.5546875" customWidth="1"/>
    <col min="4" max="4" width="7.6640625" customWidth="1"/>
    <col min="5" max="5" width="11" customWidth="1"/>
    <col min="6" max="6" width="9.5546875" customWidth="1"/>
    <col min="7" max="7" width="7.5546875" customWidth="1"/>
    <col min="8" max="8" width="10.21875" customWidth="1"/>
    <col min="9" max="9" width="13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147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148</v>
      </c>
      <c r="B5" s="225"/>
      <c r="C5" s="32"/>
      <c r="D5" s="32"/>
      <c r="E5" s="32"/>
      <c r="F5" s="32"/>
      <c r="G5" s="32"/>
      <c r="H5" s="32"/>
      <c r="I5" s="236" t="s">
        <v>128</v>
      </c>
      <c r="J5" s="236"/>
      <c r="K5" s="23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139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35" t="s">
        <v>2</v>
      </c>
      <c r="B10" s="73">
        <v>266370</v>
      </c>
      <c r="C10" s="73">
        <v>56850</v>
      </c>
      <c r="D10" s="73">
        <v>23414</v>
      </c>
      <c r="E10" s="73">
        <v>16392</v>
      </c>
      <c r="F10" s="73">
        <v>169714</v>
      </c>
      <c r="G10" s="73">
        <v>186106</v>
      </c>
      <c r="H10" s="73">
        <v>62.8</v>
      </c>
      <c r="I10" s="74">
        <v>57.3</v>
      </c>
      <c r="J10" s="73">
        <v>10666</v>
      </c>
      <c r="K10" s="27" t="s">
        <v>70</v>
      </c>
    </row>
    <row r="11" spans="1:14" x14ac:dyDescent="0.3">
      <c r="A11" s="35" t="s">
        <v>71</v>
      </c>
      <c r="B11" s="73">
        <v>68544</v>
      </c>
      <c r="C11" s="73">
        <v>5960</v>
      </c>
      <c r="D11" s="73">
        <v>19090</v>
      </c>
      <c r="E11" s="106">
        <v>0</v>
      </c>
      <c r="F11" s="73">
        <v>43494</v>
      </c>
      <c r="G11" s="73">
        <v>43494</v>
      </c>
      <c r="H11" s="73">
        <v>60.3</v>
      </c>
      <c r="I11" s="73">
        <v>60.3</v>
      </c>
      <c r="J11" s="73">
        <v>2623</v>
      </c>
      <c r="K11" s="27" t="s">
        <v>72</v>
      </c>
    </row>
    <row r="12" spans="1:14" x14ac:dyDescent="0.3">
      <c r="A12" s="35" t="s">
        <v>73</v>
      </c>
      <c r="B12" s="73">
        <v>45726</v>
      </c>
      <c r="C12" s="73">
        <v>3934</v>
      </c>
      <c r="D12" s="73">
        <v>6892</v>
      </c>
      <c r="E12" s="106">
        <v>0</v>
      </c>
      <c r="F12" s="73">
        <v>34900</v>
      </c>
      <c r="G12" s="73">
        <v>34900</v>
      </c>
      <c r="H12" s="74">
        <v>56.5</v>
      </c>
      <c r="I12" s="74">
        <v>56.5</v>
      </c>
      <c r="J12" s="73">
        <v>1972</v>
      </c>
      <c r="K12" s="27" t="s">
        <v>74</v>
      </c>
    </row>
    <row r="13" spans="1:14" x14ac:dyDescent="0.3">
      <c r="A13" s="35" t="s">
        <v>75</v>
      </c>
      <c r="B13" s="73">
        <v>74147</v>
      </c>
      <c r="C13" s="73">
        <v>7541</v>
      </c>
      <c r="D13" s="73">
        <v>9326</v>
      </c>
      <c r="E13" s="73">
        <v>3437</v>
      </c>
      <c r="F13" s="73">
        <v>53843</v>
      </c>
      <c r="G13" s="73">
        <v>57280</v>
      </c>
      <c r="H13" s="73">
        <v>51.3</v>
      </c>
      <c r="I13" s="73">
        <v>48.2</v>
      </c>
      <c r="J13" s="73">
        <v>2762</v>
      </c>
      <c r="K13" s="27" t="s">
        <v>76</v>
      </c>
    </row>
    <row r="14" spans="1:14" x14ac:dyDescent="0.3">
      <c r="A14" s="35" t="s">
        <v>77</v>
      </c>
      <c r="B14" s="73">
        <v>40723</v>
      </c>
      <c r="C14" s="73">
        <v>3586</v>
      </c>
      <c r="D14" s="73">
        <v>9817</v>
      </c>
      <c r="E14" s="106">
        <v>0</v>
      </c>
      <c r="F14" s="73">
        <v>27320</v>
      </c>
      <c r="G14" s="73">
        <v>27320</v>
      </c>
      <c r="H14" s="107">
        <v>56</v>
      </c>
      <c r="I14" s="107">
        <v>56</v>
      </c>
      <c r="J14" s="106">
        <v>1530</v>
      </c>
      <c r="K14" s="27" t="s">
        <v>78</v>
      </c>
    </row>
    <row r="15" spans="1:14" x14ac:dyDescent="0.3">
      <c r="A15" s="35" t="s">
        <v>79</v>
      </c>
      <c r="B15" s="73">
        <v>90645</v>
      </c>
      <c r="C15" s="73">
        <v>1198</v>
      </c>
      <c r="D15" s="73">
        <v>4527</v>
      </c>
      <c r="E15" s="73">
        <v>1698</v>
      </c>
      <c r="F15" s="73">
        <v>83222</v>
      </c>
      <c r="G15" s="73">
        <v>84920</v>
      </c>
      <c r="H15" s="73">
        <v>63.8</v>
      </c>
      <c r="I15" s="74">
        <v>62.5</v>
      </c>
      <c r="J15" s="73">
        <v>5310</v>
      </c>
      <c r="K15" s="27" t="s">
        <v>80</v>
      </c>
    </row>
    <row r="16" spans="1:14" x14ac:dyDescent="0.3">
      <c r="A16" s="35" t="s">
        <v>110</v>
      </c>
      <c r="B16" s="73">
        <v>564359</v>
      </c>
      <c r="C16" s="73">
        <v>146230</v>
      </c>
      <c r="D16" s="73">
        <v>224082</v>
      </c>
      <c r="E16" s="73">
        <v>21345</v>
      </c>
      <c r="F16" s="73">
        <v>172702</v>
      </c>
      <c r="G16" s="73">
        <v>194047</v>
      </c>
      <c r="H16" s="73">
        <v>64.8</v>
      </c>
      <c r="I16" s="73">
        <v>57.7</v>
      </c>
      <c r="J16" s="73">
        <v>11191</v>
      </c>
      <c r="K16" s="27" t="s">
        <v>82</v>
      </c>
    </row>
    <row r="17" spans="1:11" ht="18" customHeight="1" x14ac:dyDescent="0.3">
      <c r="A17" s="35" t="s">
        <v>111</v>
      </c>
      <c r="B17" s="73">
        <v>1150514</v>
      </c>
      <c r="C17" s="73">
        <v>225299</v>
      </c>
      <c r="D17" s="73">
        <v>297148</v>
      </c>
      <c r="E17" s="73">
        <v>42872</v>
      </c>
      <c r="F17" s="73">
        <v>585195</v>
      </c>
      <c r="G17" s="73">
        <v>628067</v>
      </c>
      <c r="H17" s="73">
        <v>61.6</v>
      </c>
      <c r="I17" s="73">
        <v>57.4</v>
      </c>
      <c r="J17" s="73">
        <v>36054</v>
      </c>
      <c r="K17" s="27" t="s">
        <v>101</v>
      </c>
    </row>
    <row r="18" spans="1:11" x14ac:dyDescent="0.3">
      <c r="A18" s="35" t="s">
        <v>59</v>
      </c>
      <c r="B18" s="73">
        <v>30290</v>
      </c>
      <c r="C18" s="73">
        <v>1466</v>
      </c>
      <c r="D18" s="73">
        <v>389</v>
      </c>
      <c r="E18" s="106">
        <v>0</v>
      </c>
      <c r="F18" s="73">
        <v>28435</v>
      </c>
      <c r="G18" s="73">
        <v>28435</v>
      </c>
      <c r="H18" s="123"/>
      <c r="I18" s="123"/>
      <c r="J18" s="123"/>
      <c r="K18" s="27" t="s">
        <v>60</v>
      </c>
    </row>
    <row r="19" spans="1:11" x14ac:dyDescent="0.3">
      <c r="A19" s="35" t="s">
        <v>30</v>
      </c>
      <c r="B19" s="73">
        <v>1180804</v>
      </c>
      <c r="C19" s="73">
        <v>226765</v>
      </c>
      <c r="D19" s="73">
        <v>297537</v>
      </c>
      <c r="E19" s="73">
        <v>42872</v>
      </c>
      <c r="F19" s="73">
        <v>613630</v>
      </c>
      <c r="G19" s="73">
        <v>656502</v>
      </c>
      <c r="H19" s="73">
        <v>61.6</v>
      </c>
      <c r="I19" s="73">
        <v>57.4</v>
      </c>
      <c r="J19" s="73">
        <v>36054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I5:K5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&amp;L23&amp;Rمديرية الاحصاء الزراعي/ الجهاز المركزي للاحصاء/ العراق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abSelected="1" view="pageBreakPreview" topLeftCell="A4" zoomScaleNormal="100" zoomScaleSheetLayoutView="100" workbookViewId="0">
      <selection activeCell="H5" sqref="H5"/>
    </sheetView>
  </sheetViews>
  <sheetFormatPr defaultRowHeight="14.4" x14ac:dyDescent="0.3"/>
  <cols>
    <col min="1" max="1" width="9.5546875" customWidth="1"/>
    <col min="3" max="3" width="8.5546875" customWidth="1"/>
    <col min="4" max="4" width="7.6640625" customWidth="1"/>
    <col min="5" max="6" width="10.44140625" customWidth="1"/>
    <col min="7" max="7" width="7.5546875" customWidth="1"/>
    <col min="8" max="8" width="9.88671875" customWidth="1"/>
    <col min="9" max="9" width="14" customWidth="1"/>
    <col min="10" max="10" width="9.554687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121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140</v>
      </c>
      <c r="B5" s="225"/>
      <c r="C5" s="32"/>
      <c r="D5" s="32"/>
      <c r="E5" s="32"/>
      <c r="F5" s="32"/>
      <c r="G5" s="32"/>
      <c r="H5" s="32"/>
      <c r="I5" s="32"/>
      <c r="J5" s="226" t="s">
        <v>129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164</v>
      </c>
      <c r="E6" s="222" t="s">
        <v>22</v>
      </c>
      <c r="F6" s="228"/>
      <c r="G6" s="185"/>
      <c r="H6" s="234" t="s">
        <v>139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165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108" t="s">
        <v>2</v>
      </c>
      <c r="B10" s="109">
        <v>179215</v>
      </c>
      <c r="C10" s="109">
        <v>32544</v>
      </c>
      <c r="D10" s="109">
        <v>11028</v>
      </c>
      <c r="E10" s="109">
        <v>9007</v>
      </c>
      <c r="F10" s="109">
        <v>126636</v>
      </c>
      <c r="G10" s="109">
        <v>135643</v>
      </c>
      <c r="H10" s="110">
        <v>60.1</v>
      </c>
      <c r="I10" s="110">
        <v>56.1</v>
      </c>
      <c r="J10" s="109">
        <v>7611</v>
      </c>
      <c r="K10" s="27" t="s">
        <v>70</v>
      </c>
    </row>
    <row r="11" spans="1:14" x14ac:dyDescent="0.3">
      <c r="A11" s="108" t="s">
        <v>71</v>
      </c>
      <c r="B11" s="109">
        <v>41766</v>
      </c>
      <c r="C11" s="109">
        <v>8775</v>
      </c>
      <c r="D11" s="109">
        <v>3849</v>
      </c>
      <c r="E11" s="91">
        <v>0</v>
      </c>
      <c r="F11" s="109">
        <v>29142</v>
      </c>
      <c r="G11" s="109">
        <v>29142</v>
      </c>
      <c r="H11" s="109">
        <v>59.4</v>
      </c>
      <c r="I11" s="109">
        <v>59.4</v>
      </c>
      <c r="J11" s="109">
        <v>1731</v>
      </c>
      <c r="K11" s="27" t="s">
        <v>72</v>
      </c>
    </row>
    <row r="12" spans="1:14" x14ac:dyDescent="0.3">
      <c r="A12" s="108" t="s">
        <v>73</v>
      </c>
      <c r="B12" s="109">
        <v>169987</v>
      </c>
      <c r="C12" s="109">
        <v>35299</v>
      </c>
      <c r="D12" s="109">
        <v>14749</v>
      </c>
      <c r="E12" s="109">
        <v>7828</v>
      </c>
      <c r="F12" s="109">
        <v>112111</v>
      </c>
      <c r="G12" s="109">
        <v>119939</v>
      </c>
      <c r="H12" s="110">
        <v>62</v>
      </c>
      <c r="I12" s="110">
        <v>58</v>
      </c>
      <c r="J12" s="109">
        <v>6952</v>
      </c>
      <c r="K12" s="27" t="s">
        <v>74</v>
      </c>
    </row>
    <row r="13" spans="1:14" x14ac:dyDescent="0.3">
      <c r="A13" s="108" t="s">
        <v>75</v>
      </c>
      <c r="B13" s="109">
        <v>265062</v>
      </c>
      <c r="C13" s="109">
        <v>43654</v>
      </c>
      <c r="D13" s="109">
        <v>14685</v>
      </c>
      <c r="E13" s="109">
        <v>15291</v>
      </c>
      <c r="F13" s="109">
        <v>191432</v>
      </c>
      <c r="G13" s="109">
        <v>206723</v>
      </c>
      <c r="H13" s="110">
        <v>65.900000000000006</v>
      </c>
      <c r="I13" s="110">
        <v>61</v>
      </c>
      <c r="J13" s="109">
        <v>12616</v>
      </c>
      <c r="K13" s="27" t="s">
        <v>76</v>
      </c>
    </row>
    <row r="14" spans="1:14" x14ac:dyDescent="0.3">
      <c r="A14" s="108" t="s">
        <v>77</v>
      </c>
      <c r="B14" s="109">
        <v>27140</v>
      </c>
      <c r="C14" s="109">
        <v>4914</v>
      </c>
      <c r="D14" s="109">
        <v>7586</v>
      </c>
      <c r="E14" s="91">
        <v>0</v>
      </c>
      <c r="F14" s="109">
        <v>14640</v>
      </c>
      <c r="G14" s="109">
        <v>14640</v>
      </c>
      <c r="H14" s="110">
        <v>57</v>
      </c>
      <c r="I14" s="110">
        <v>57</v>
      </c>
      <c r="J14" s="109">
        <v>834</v>
      </c>
      <c r="K14" s="27" t="s">
        <v>78</v>
      </c>
    </row>
    <row r="15" spans="1:14" x14ac:dyDescent="0.3">
      <c r="A15" s="108" t="s">
        <v>79</v>
      </c>
      <c r="B15" s="109">
        <v>107365</v>
      </c>
      <c r="C15" s="109">
        <v>20417</v>
      </c>
      <c r="D15" s="109">
        <v>7284</v>
      </c>
      <c r="E15" s="91">
        <v>0</v>
      </c>
      <c r="F15" s="109">
        <v>79664</v>
      </c>
      <c r="G15" s="109">
        <v>79664</v>
      </c>
      <c r="H15" s="110">
        <v>61.2</v>
      </c>
      <c r="I15" s="110">
        <v>61.2</v>
      </c>
      <c r="J15" s="109">
        <v>4875</v>
      </c>
      <c r="K15" s="27" t="s">
        <v>80</v>
      </c>
    </row>
    <row r="16" spans="1:14" x14ac:dyDescent="0.3">
      <c r="A16" s="108" t="s">
        <v>110</v>
      </c>
      <c r="B16" s="109">
        <v>244006</v>
      </c>
      <c r="C16" s="109">
        <v>59964</v>
      </c>
      <c r="D16" s="109">
        <v>37300</v>
      </c>
      <c r="E16" s="109">
        <v>4402</v>
      </c>
      <c r="F16" s="109">
        <v>142340</v>
      </c>
      <c r="G16" s="109">
        <v>146742</v>
      </c>
      <c r="H16" s="110">
        <v>67.8</v>
      </c>
      <c r="I16" s="110">
        <v>65.8</v>
      </c>
      <c r="J16" s="109">
        <v>9651</v>
      </c>
      <c r="K16" s="27" t="s">
        <v>82</v>
      </c>
    </row>
    <row r="17" spans="1:11" ht="18" customHeight="1" x14ac:dyDescent="0.3">
      <c r="A17" s="108" t="s">
        <v>111</v>
      </c>
      <c r="B17" s="109">
        <v>1034541</v>
      </c>
      <c r="C17" s="109">
        <v>205567</v>
      </c>
      <c r="D17" s="109">
        <v>96481</v>
      </c>
      <c r="E17" s="109">
        <v>36528</v>
      </c>
      <c r="F17" s="109">
        <v>695965</v>
      </c>
      <c r="G17" s="109">
        <v>732493</v>
      </c>
      <c r="H17" s="109">
        <v>63.6</v>
      </c>
      <c r="I17" s="109">
        <v>60.4</v>
      </c>
      <c r="J17" s="109">
        <v>44270</v>
      </c>
      <c r="K17" s="27" t="s">
        <v>101</v>
      </c>
    </row>
    <row r="18" spans="1:11" x14ac:dyDescent="0.3">
      <c r="A18" s="108" t="s">
        <v>59</v>
      </c>
      <c r="B18" s="109">
        <v>54186</v>
      </c>
      <c r="C18" s="109">
        <v>4573</v>
      </c>
      <c r="D18" s="109">
        <v>1399</v>
      </c>
      <c r="E18" s="91">
        <v>0</v>
      </c>
      <c r="F18" s="109">
        <v>48214</v>
      </c>
      <c r="G18" s="109">
        <v>48214</v>
      </c>
      <c r="H18" s="119"/>
      <c r="I18" s="119"/>
      <c r="J18" s="119"/>
      <c r="K18" s="27" t="s">
        <v>60</v>
      </c>
    </row>
    <row r="19" spans="1:11" x14ac:dyDescent="0.3">
      <c r="A19" s="108" t="s">
        <v>30</v>
      </c>
      <c r="B19" s="109">
        <v>1088727</v>
      </c>
      <c r="C19" s="109">
        <v>210140</v>
      </c>
      <c r="D19" s="109">
        <v>97880</v>
      </c>
      <c r="E19" s="109">
        <v>36528</v>
      </c>
      <c r="F19" s="109">
        <v>744179</v>
      </c>
      <c r="G19" s="109">
        <v>780707</v>
      </c>
      <c r="H19" s="109">
        <v>63.6</v>
      </c>
      <c r="I19" s="109">
        <v>60.4</v>
      </c>
      <c r="J19" s="109">
        <v>44270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&amp;L24&amp;Rمديرية الاحصاء الزراعي/ الجهاز المركزي للاحصاء/ العراق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="90" zoomScaleNormal="100" zoomScaleSheetLayoutView="90" workbookViewId="0">
      <selection activeCell="E20" sqref="A20:E20"/>
    </sheetView>
  </sheetViews>
  <sheetFormatPr defaultRowHeight="14.4" x14ac:dyDescent="0.3"/>
  <cols>
    <col min="1" max="1" width="9.5546875" customWidth="1"/>
    <col min="4" max="4" width="7.6640625" customWidth="1"/>
    <col min="5" max="5" width="9.33203125" customWidth="1"/>
    <col min="6" max="6" width="10.33203125" customWidth="1"/>
    <col min="7" max="7" width="9" customWidth="1"/>
    <col min="8" max="8" width="9.5546875" customWidth="1"/>
    <col min="9" max="9" width="11.8867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147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149</v>
      </c>
      <c r="B5" s="225"/>
      <c r="C5" s="32"/>
      <c r="D5" s="32"/>
      <c r="E5" s="32"/>
      <c r="F5" s="32"/>
      <c r="G5" s="32"/>
      <c r="H5" s="32"/>
      <c r="I5" s="32"/>
      <c r="J5" s="226" t="s">
        <v>130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135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170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35" t="s">
        <v>2</v>
      </c>
      <c r="B10" s="73">
        <v>29074</v>
      </c>
      <c r="C10" s="73">
        <v>3172</v>
      </c>
      <c r="D10" s="73">
        <v>1081</v>
      </c>
      <c r="E10" s="237">
        <v>0</v>
      </c>
      <c r="F10" s="73">
        <v>24821</v>
      </c>
      <c r="G10" s="73">
        <v>24821</v>
      </c>
      <c r="H10" s="73">
        <v>49.3</v>
      </c>
      <c r="I10" s="73">
        <v>49.3</v>
      </c>
      <c r="J10" s="73">
        <v>1224</v>
      </c>
      <c r="K10" s="27" t="s">
        <v>70</v>
      </c>
    </row>
    <row r="11" spans="1:14" x14ac:dyDescent="0.3">
      <c r="A11" s="35" t="s">
        <v>71</v>
      </c>
      <c r="B11" s="73">
        <v>16964</v>
      </c>
      <c r="C11" s="73">
        <v>1462</v>
      </c>
      <c r="D11" s="73">
        <v>1646</v>
      </c>
      <c r="E11" s="237">
        <v>0</v>
      </c>
      <c r="F11" s="73">
        <v>13856</v>
      </c>
      <c r="G11" s="73">
        <v>13856</v>
      </c>
      <c r="H11" s="73">
        <v>49.2</v>
      </c>
      <c r="I11" s="73">
        <v>49.2</v>
      </c>
      <c r="J11" s="73">
        <v>682</v>
      </c>
      <c r="K11" s="27" t="s">
        <v>72</v>
      </c>
    </row>
    <row r="12" spans="1:14" x14ac:dyDescent="0.3">
      <c r="A12" s="35" t="s">
        <v>73</v>
      </c>
      <c r="B12" s="73">
        <v>41719</v>
      </c>
      <c r="C12" s="73">
        <v>3815</v>
      </c>
      <c r="D12" s="73">
        <v>3764</v>
      </c>
      <c r="E12" s="73">
        <v>2406</v>
      </c>
      <c r="F12" s="73">
        <v>31734</v>
      </c>
      <c r="G12" s="73">
        <v>34140</v>
      </c>
      <c r="H12" s="74">
        <v>51.8</v>
      </c>
      <c r="I12" s="74">
        <v>48.2</v>
      </c>
      <c r="J12" s="73">
        <v>1644</v>
      </c>
      <c r="K12" s="27" t="s">
        <v>74</v>
      </c>
    </row>
    <row r="13" spans="1:14" x14ac:dyDescent="0.3">
      <c r="A13" s="35" t="s">
        <v>75</v>
      </c>
      <c r="B13" s="73">
        <v>49434</v>
      </c>
      <c r="C13" s="73">
        <v>6291</v>
      </c>
      <c r="D13" s="73">
        <v>2252</v>
      </c>
      <c r="E13" s="73">
        <v>943</v>
      </c>
      <c r="F13" s="73">
        <v>39948</v>
      </c>
      <c r="G13" s="73">
        <v>40891</v>
      </c>
      <c r="H13" s="73">
        <v>50.5</v>
      </c>
      <c r="I13" s="73">
        <v>49.4</v>
      </c>
      <c r="J13" s="73">
        <v>2018</v>
      </c>
      <c r="K13" s="27" t="s">
        <v>76</v>
      </c>
    </row>
    <row r="14" spans="1:14" x14ac:dyDescent="0.3">
      <c r="A14" s="35" t="s">
        <v>77</v>
      </c>
      <c r="B14" s="73">
        <v>3396</v>
      </c>
      <c r="C14" s="73">
        <v>287</v>
      </c>
      <c r="D14" s="73">
        <v>299</v>
      </c>
      <c r="E14" s="237">
        <v>0</v>
      </c>
      <c r="F14" s="73">
        <v>2810</v>
      </c>
      <c r="G14" s="73">
        <v>2810</v>
      </c>
      <c r="H14" s="74">
        <v>47</v>
      </c>
      <c r="I14" s="74">
        <v>47</v>
      </c>
      <c r="J14" s="73">
        <v>132</v>
      </c>
      <c r="K14" s="27" t="s">
        <v>78</v>
      </c>
    </row>
    <row r="15" spans="1:14" x14ac:dyDescent="0.3">
      <c r="A15" s="35" t="s">
        <v>79</v>
      </c>
      <c r="B15" s="73">
        <v>12482</v>
      </c>
      <c r="C15" s="73">
        <v>754</v>
      </c>
      <c r="D15" s="73">
        <v>222</v>
      </c>
      <c r="E15" s="237">
        <v>0</v>
      </c>
      <c r="F15" s="73">
        <v>11506</v>
      </c>
      <c r="G15" s="73">
        <v>11506</v>
      </c>
      <c r="H15" s="74">
        <v>46.4</v>
      </c>
      <c r="I15" s="74">
        <v>46.4</v>
      </c>
      <c r="J15" s="73">
        <v>534</v>
      </c>
      <c r="K15" s="27" t="s">
        <v>80</v>
      </c>
    </row>
    <row r="16" spans="1:14" x14ac:dyDescent="0.3">
      <c r="A16" s="35" t="s">
        <v>110</v>
      </c>
      <c r="B16" s="73">
        <v>51316</v>
      </c>
      <c r="C16" s="73">
        <v>731</v>
      </c>
      <c r="D16" s="73">
        <v>5517</v>
      </c>
      <c r="E16" s="237">
        <v>0</v>
      </c>
      <c r="F16" s="73">
        <v>45068</v>
      </c>
      <c r="G16" s="73">
        <v>45068</v>
      </c>
      <c r="H16" s="74">
        <v>54</v>
      </c>
      <c r="I16" s="74">
        <v>54</v>
      </c>
      <c r="J16" s="73">
        <v>2434</v>
      </c>
      <c r="K16" s="27" t="s">
        <v>82</v>
      </c>
    </row>
    <row r="17" spans="1:11" ht="18" customHeight="1" x14ac:dyDescent="0.3">
      <c r="A17" s="35" t="s">
        <v>111</v>
      </c>
      <c r="B17" s="73">
        <v>204385</v>
      </c>
      <c r="C17" s="73">
        <v>16512</v>
      </c>
      <c r="D17" s="73">
        <v>14781</v>
      </c>
      <c r="E17" s="73">
        <v>3349</v>
      </c>
      <c r="F17" s="73">
        <v>169743</v>
      </c>
      <c r="G17" s="73">
        <v>173092</v>
      </c>
      <c r="H17" s="74">
        <v>51.1</v>
      </c>
      <c r="I17" s="73">
        <v>50.1</v>
      </c>
      <c r="J17" s="73">
        <v>8668</v>
      </c>
      <c r="K17" s="27" t="s">
        <v>101</v>
      </c>
    </row>
    <row r="18" spans="1:11" x14ac:dyDescent="0.3">
      <c r="A18" s="35" t="s">
        <v>59</v>
      </c>
      <c r="B18" s="73">
        <v>9895</v>
      </c>
      <c r="C18" s="73">
        <v>781</v>
      </c>
      <c r="D18" s="73">
        <v>245</v>
      </c>
      <c r="E18" s="237">
        <v>0</v>
      </c>
      <c r="F18" s="73">
        <v>8869</v>
      </c>
      <c r="G18" s="73">
        <v>8869</v>
      </c>
      <c r="H18" s="124"/>
      <c r="I18" s="124"/>
      <c r="J18" s="124"/>
      <c r="K18" s="27" t="s">
        <v>60</v>
      </c>
    </row>
    <row r="19" spans="1:11" x14ac:dyDescent="0.3">
      <c r="A19" s="35" t="s">
        <v>30</v>
      </c>
      <c r="B19" s="73">
        <v>214280</v>
      </c>
      <c r="C19" s="73">
        <v>17293</v>
      </c>
      <c r="D19" s="73">
        <v>15026</v>
      </c>
      <c r="E19" s="73">
        <v>3349</v>
      </c>
      <c r="F19" s="73">
        <v>178612</v>
      </c>
      <c r="G19" s="73">
        <v>181961</v>
      </c>
      <c r="H19" s="74">
        <v>51.1</v>
      </c>
      <c r="I19" s="73">
        <v>50.1</v>
      </c>
      <c r="J19" s="81">
        <v>8668</v>
      </c>
      <c r="K19" s="27" t="s">
        <v>19</v>
      </c>
    </row>
    <row r="20" spans="1:11" x14ac:dyDescent="0.3">
      <c r="A20" s="84"/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0.90551181102362199" top="0.74803149606299202" bottom="0.74803149606299202" header="0.31496062992126" footer="0.31496062992126"/>
  <pageSetup paperSize="9" orientation="landscape" r:id="rId1"/>
  <headerFooter>
    <oddFooter>&amp;L25&amp;Rمديرية الاحصاء الزراعي/ الجهاز المركزي للاحصاء/ العراق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10" zoomScaleNormal="100" zoomScaleSheetLayoutView="100" workbookViewId="0">
      <selection activeCell="E20" sqref="E20"/>
    </sheetView>
  </sheetViews>
  <sheetFormatPr defaultRowHeight="14.4" x14ac:dyDescent="0.3"/>
  <cols>
    <col min="1" max="1" width="10.6640625" customWidth="1"/>
    <col min="4" max="4" width="7.6640625" customWidth="1"/>
    <col min="5" max="6" width="10.6640625" customWidth="1"/>
    <col min="7" max="7" width="9" customWidth="1"/>
    <col min="8" max="8" width="9.77734375" customWidth="1"/>
    <col min="9" max="9" width="13.21875" customWidth="1"/>
    <col min="10" max="10" width="10.44140625" customWidth="1"/>
    <col min="11" max="11" width="11.44140625" customWidth="1"/>
  </cols>
  <sheetData>
    <row r="2" spans="1:14" ht="1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4" ht="1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31"/>
    </row>
    <row r="4" spans="1:14" x14ac:dyDescent="0.3">
      <c r="A4" s="227" t="s">
        <v>121</v>
      </c>
      <c r="B4" s="227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25" t="s">
        <v>156</v>
      </c>
      <c r="B5" s="225"/>
      <c r="C5" s="32"/>
      <c r="D5" s="32"/>
      <c r="E5" s="32"/>
      <c r="F5" s="32"/>
      <c r="G5" s="32"/>
      <c r="H5" s="32"/>
      <c r="I5" s="32"/>
      <c r="J5" s="226" t="s">
        <v>131</v>
      </c>
      <c r="K5" s="226"/>
      <c r="L5" s="31"/>
    </row>
    <row r="6" spans="1:14" ht="39" customHeight="1" x14ac:dyDescent="0.3">
      <c r="A6" s="185" t="s">
        <v>1</v>
      </c>
      <c r="B6" s="221" t="s">
        <v>112</v>
      </c>
      <c r="C6" s="221" t="s">
        <v>113</v>
      </c>
      <c r="D6" s="221" t="s">
        <v>192</v>
      </c>
      <c r="E6" s="222" t="s">
        <v>22</v>
      </c>
      <c r="F6" s="228"/>
      <c r="G6" s="185"/>
      <c r="H6" s="234" t="s">
        <v>135</v>
      </c>
      <c r="I6" s="235"/>
      <c r="J6" s="221" t="s">
        <v>6</v>
      </c>
      <c r="K6" s="222" t="s">
        <v>69</v>
      </c>
      <c r="N6" s="29" t="s">
        <v>108</v>
      </c>
    </row>
    <row r="7" spans="1:14" ht="25.5" customHeight="1" x14ac:dyDescent="0.3">
      <c r="A7" s="186"/>
      <c r="B7" s="219"/>
      <c r="C7" s="219"/>
      <c r="D7" s="219"/>
      <c r="E7" s="224" t="s">
        <v>68</v>
      </c>
      <c r="F7" s="229"/>
      <c r="G7" s="187"/>
      <c r="H7" s="224" t="s">
        <v>168</v>
      </c>
      <c r="I7" s="187"/>
      <c r="J7" s="219"/>
      <c r="K7" s="223"/>
      <c r="N7" s="29" t="s">
        <v>109</v>
      </c>
    </row>
    <row r="8" spans="1:14" ht="25.5" customHeight="1" x14ac:dyDescent="0.3">
      <c r="A8" s="186"/>
      <c r="B8" s="219" t="s">
        <v>67</v>
      </c>
      <c r="C8" s="219" t="s">
        <v>114</v>
      </c>
      <c r="D8" s="219" t="s">
        <v>193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19" t="s">
        <v>63</v>
      </c>
      <c r="K8" s="223"/>
    </row>
    <row r="9" spans="1:14" ht="31.5" customHeight="1" x14ac:dyDescent="0.3">
      <c r="A9" s="187"/>
      <c r="B9" s="219"/>
      <c r="C9" s="219"/>
      <c r="D9" s="219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19"/>
      <c r="K9" s="224"/>
    </row>
    <row r="10" spans="1:14" x14ac:dyDescent="0.3">
      <c r="A10" s="35" t="s">
        <v>2</v>
      </c>
      <c r="B10" s="106">
        <v>91228</v>
      </c>
      <c r="C10" s="106">
        <v>15770</v>
      </c>
      <c r="D10" s="106">
        <v>6826</v>
      </c>
      <c r="E10" s="106">
        <v>8242</v>
      </c>
      <c r="F10" s="106">
        <v>60390</v>
      </c>
      <c r="G10" s="106">
        <v>68632</v>
      </c>
      <c r="H10" s="106">
        <v>43.7</v>
      </c>
      <c r="I10" s="106">
        <v>38.4</v>
      </c>
      <c r="J10" s="106">
        <v>2637</v>
      </c>
      <c r="K10" s="27" t="s">
        <v>70</v>
      </c>
    </row>
    <row r="11" spans="1:14" x14ac:dyDescent="0.3">
      <c r="A11" s="35" t="s">
        <v>71</v>
      </c>
      <c r="B11" s="106">
        <v>191905</v>
      </c>
      <c r="C11" s="106">
        <v>60382</v>
      </c>
      <c r="D11" s="106">
        <v>74630</v>
      </c>
      <c r="E11" s="106">
        <v>0</v>
      </c>
      <c r="F11" s="106">
        <v>56893</v>
      </c>
      <c r="G11" s="106">
        <v>56893</v>
      </c>
      <c r="H11" s="107">
        <v>60</v>
      </c>
      <c r="I11" s="107">
        <v>60</v>
      </c>
      <c r="J11" s="106">
        <v>3414</v>
      </c>
      <c r="K11" s="27" t="s">
        <v>72</v>
      </c>
    </row>
    <row r="12" spans="1:14" x14ac:dyDescent="0.3">
      <c r="A12" s="35" t="s">
        <v>73</v>
      </c>
      <c r="B12" s="106">
        <v>223972</v>
      </c>
      <c r="C12" s="106">
        <v>19529</v>
      </c>
      <c r="D12" s="106">
        <v>12222</v>
      </c>
      <c r="E12" s="73">
        <v>27746</v>
      </c>
      <c r="F12" s="106">
        <v>164475</v>
      </c>
      <c r="G12" s="106">
        <v>192221</v>
      </c>
      <c r="H12" s="107">
        <v>44.6</v>
      </c>
      <c r="I12" s="106">
        <v>38.200000000000003</v>
      </c>
      <c r="J12" s="106">
        <v>7337</v>
      </c>
      <c r="K12" s="27" t="s">
        <v>74</v>
      </c>
    </row>
    <row r="13" spans="1:14" x14ac:dyDescent="0.3">
      <c r="A13" s="35" t="s">
        <v>75</v>
      </c>
      <c r="B13" s="106">
        <v>76411</v>
      </c>
      <c r="C13" s="106">
        <v>9974</v>
      </c>
      <c r="D13" s="106">
        <v>5145</v>
      </c>
      <c r="E13" s="106">
        <v>0</v>
      </c>
      <c r="F13" s="106">
        <v>61292</v>
      </c>
      <c r="G13" s="106">
        <v>61292</v>
      </c>
      <c r="H13" s="107">
        <v>50</v>
      </c>
      <c r="I13" s="107">
        <v>50</v>
      </c>
      <c r="J13" s="106">
        <v>3067</v>
      </c>
      <c r="K13" s="27" t="s">
        <v>76</v>
      </c>
    </row>
    <row r="14" spans="1:14" x14ac:dyDescent="0.3">
      <c r="A14" s="35" t="s">
        <v>77</v>
      </c>
      <c r="B14" s="106">
        <v>394523</v>
      </c>
      <c r="C14" s="106">
        <v>26981</v>
      </c>
      <c r="D14" s="106">
        <v>22025</v>
      </c>
      <c r="E14" s="73">
        <v>25216</v>
      </c>
      <c r="F14" s="106">
        <v>320301</v>
      </c>
      <c r="G14" s="106">
        <v>345517</v>
      </c>
      <c r="H14" s="107">
        <v>29.8</v>
      </c>
      <c r="I14" s="106">
        <v>27.6</v>
      </c>
      <c r="J14" s="106">
        <v>9541</v>
      </c>
      <c r="K14" s="27" t="s">
        <v>78</v>
      </c>
    </row>
    <row r="15" spans="1:14" x14ac:dyDescent="0.3">
      <c r="A15" s="35" t="s">
        <v>79</v>
      </c>
      <c r="B15" s="106">
        <v>64907</v>
      </c>
      <c r="C15" s="106">
        <v>5555</v>
      </c>
      <c r="D15" s="106">
        <v>2731</v>
      </c>
      <c r="E15" s="106">
        <v>0</v>
      </c>
      <c r="F15" s="106">
        <v>56621</v>
      </c>
      <c r="G15" s="106">
        <v>56621</v>
      </c>
      <c r="H15" s="107">
        <v>62</v>
      </c>
      <c r="I15" s="107">
        <v>62</v>
      </c>
      <c r="J15" s="106">
        <v>3511</v>
      </c>
      <c r="K15" s="27" t="s">
        <v>80</v>
      </c>
    </row>
    <row r="16" spans="1:14" x14ac:dyDescent="0.3">
      <c r="A16" s="35" t="s">
        <v>110</v>
      </c>
      <c r="B16" s="106">
        <v>160175</v>
      </c>
      <c r="C16" s="106">
        <v>33871</v>
      </c>
      <c r="D16" s="106">
        <v>36048</v>
      </c>
      <c r="E16" s="106">
        <v>0</v>
      </c>
      <c r="F16" s="106">
        <v>90256</v>
      </c>
      <c r="G16" s="106">
        <v>90256</v>
      </c>
      <c r="H16" s="107">
        <v>42.9</v>
      </c>
      <c r="I16" s="107">
        <v>42.9</v>
      </c>
      <c r="J16" s="106">
        <v>3872</v>
      </c>
      <c r="K16" s="27" t="s">
        <v>82</v>
      </c>
    </row>
    <row r="17" spans="1:11" ht="18" customHeight="1" x14ac:dyDescent="0.3">
      <c r="A17" s="35" t="s">
        <v>111</v>
      </c>
      <c r="B17" s="106">
        <v>1203121</v>
      </c>
      <c r="C17" s="106">
        <v>172062</v>
      </c>
      <c r="D17" s="106">
        <v>159627</v>
      </c>
      <c r="E17" s="73">
        <v>61204</v>
      </c>
      <c r="F17" s="106">
        <v>810228</v>
      </c>
      <c r="G17" s="106">
        <v>871432</v>
      </c>
      <c r="H17" s="106">
        <v>41.2</v>
      </c>
      <c r="I17" s="106">
        <v>38.299999999999997</v>
      </c>
      <c r="J17" s="106">
        <v>33379</v>
      </c>
      <c r="K17" s="27" t="s">
        <v>101</v>
      </c>
    </row>
    <row r="18" spans="1:11" x14ac:dyDescent="0.3">
      <c r="A18" s="35" t="s">
        <v>59</v>
      </c>
      <c r="B18" s="106">
        <v>43569</v>
      </c>
      <c r="C18" s="106">
        <v>4084</v>
      </c>
      <c r="D18" s="106">
        <v>1283</v>
      </c>
      <c r="E18" s="106">
        <v>0</v>
      </c>
      <c r="F18" s="106">
        <v>38202</v>
      </c>
      <c r="G18" s="106">
        <v>38202</v>
      </c>
      <c r="H18" s="123"/>
      <c r="I18" s="123"/>
      <c r="J18" s="123"/>
      <c r="K18" s="27" t="s">
        <v>60</v>
      </c>
    </row>
    <row r="19" spans="1:11" x14ac:dyDescent="0.3">
      <c r="A19" s="35" t="s">
        <v>30</v>
      </c>
      <c r="B19" s="106">
        <v>1246690</v>
      </c>
      <c r="C19" s="106">
        <v>176146</v>
      </c>
      <c r="D19" s="106">
        <v>160910</v>
      </c>
      <c r="E19" s="106">
        <v>61204</v>
      </c>
      <c r="F19" s="106">
        <v>848430</v>
      </c>
      <c r="G19" s="106">
        <v>909634</v>
      </c>
      <c r="H19" s="106">
        <v>41.2</v>
      </c>
      <c r="I19" s="106">
        <v>38.299999999999997</v>
      </c>
      <c r="J19" s="106">
        <v>33379</v>
      </c>
      <c r="K19" s="27" t="s">
        <v>19</v>
      </c>
    </row>
    <row r="20" spans="1:11" x14ac:dyDescent="0.3">
      <c r="A20" s="84" t="s">
        <v>169</v>
      </c>
      <c r="B20" s="84"/>
      <c r="C20" s="84"/>
    </row>
  </sheetData>
  <mergeCells count="19">
    <mergeCell ref="A6:A9"/>
    <mergeCell ref="B6:B7"/>
    <mergeCell ref="C6:C7"/>
    <mergeCell ref="D6:D7"/>
    <mergeCell ref="E6:G6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2:K2"/>
    <mergeCell ref="A3:K3"/>
    <mergeCell ref="A4:B4"/>
    <mergeCell ref="A5:B5"/>
    <mergeCell ref="J5:K5"/>
  </mergeCells>
  <printOptions horizontalCentered="1" verticalCentered="1"/>
  <pageMargins left="0.70866141732283505" right="1.405511811" top="0.74803149606299202" bottom="0.74803149606299202" header="0.31496062992126" footer="0.31496062992126"/>
  <pageSetup paperSize="9" orientation="landscape" r:id="rId1"/>
  <headerFooter>
    <oddFooter>&amp;L26&amp;Rمديرية الاحصاء الزراعي/ الجهاز المركزي للاحصاء/ العراق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25" sqref="F25"/>
    </sheetView>
  </sheetViews>
  <sheetFormatPr defaultRowHeight="14.4" x14ac:dyDescent="0.3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25">
      <c r="A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topLeftCell="A4" zoomScaleNormal="100" zoomScaleSheetLayoutView="100" zoomScalePageLayoutView="50" workbookViewId="0">
      <selection activeCell="D5" sqref="D5"/>
    </sheetView>
  </sheetViews>
  <sheetFormatPr defaultRowHeight="14.4" x14ac:dyDescent="0.3"/>
  <cols>
    <col min="1" max="1" width="9.6640625" customWidth="1"/>
    <col min="2" max="2" width="10.44140625" customWidth="1"/>
    <col min="4" max="4" width="11.5546875" customWidth="1"/>
    <col min="5" max="5" width="10.33203125" customWidth="1"/>
    <col min="6" max="6" width="10.88671875" customWidth="1"/>
    <col min="8" max="8" width="10" customWidth="1"/>
    <col min="9" max="9" width="12.77734375" customWidth="1"/>
    <col min="10" max="10" width="10.109375" customWidth="1"/>
    <col min="11" max="11" width="8.21875" customWidth="1"/>
    <col min="12" max="12" width="12.5546875" customWidth="1"/>
  </cols>
  <sheetData>
    <row r="2" spans="1:17" x14ac:dyDescent="0.3">
      <c r="A2" s="92"/>
      <c r="B2" s="167" t="s">
        <v>209</v>
      </c>
      <c r="C2" s="167"/>
      <c r="D2" s="167"/>
      <c r="E2" s="167"/>
      <c r="F2" s="167"/>
      <c r="G2" s="167"/>
      <c r="H2" s="167"/>
      <c r="I2" s="167"/>
      <c r="J2" s="167"/>
      <c r="K2" s="167"/>
      <c r="L2" s="93"/>
      <c r="M2" s="93"/>
    </row>
    <row r="3" spans="1:17" s="3" customFormat="1" ht="15" x14ac:dyDescent="0.25">
      <c r="A3" s="94"/>
      <c r="B3" s="168" t="s">
        <v>188</v>
      </c>
      <c r="C3" s="168"/>
      <c r="D3" s="168"/>
      <c r="E3" s="168"/>
      <c r="F3" s="168"/>
      <c r="G3" s="168"/>
      <c r="H3" s="168"/>
      <c r="I3" s="168"/>
      <c r="J3" s="168"/>
      <c r="K3" s="168"/>
      <c r="L3" s="94"/>
      <c r="M3" s="94"/>
    </row>
    <row r="4" spans="1:17" ht="15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7" x14ac:dyDescent="0.3">
      <c r="A5" s="95" t="s">
        <v>66</v>
      </c>
      <c r="B5" s="95"/>
      <c r="C5" s="95"/>
      <c r="D5" s="95"/>
      <c r="E5" s="95"/>
      <c r="F5" s="92"/>
      <c r="G5" s="92"/>
      <c r="H5" s="92"/>
      <c r="I5" s="92"/>
      <c r="J5" s="92"/>
      <c r="K5" s="92"/>
      <c r="L5" s="95" t="s">
        <v>65</v>
      </c>
      <c r="M5" s="92"/>
    </row>
    <row r="6" spans="1:17" ht="29.25" customHeight="1" x14ac:dyDescent="0.3">
      <c r="A6" s="185" t="s">
        <v>17</v>
      </c>
      <c r="B6" s="172" t="s">
        <v>18</v>
      </c>
      <c r="C6" s="172" t="s">
        <v>113</v>
      </c>
      <c r="D6" s="174" t="s">
        <v>192</v>
      </c>
      <c r="E6" s="169" t="s">
        <v>22</v>
      </c>
      <c r="F6" s="176"/>
      <c r="G6" s="177"/>
      <c r="H6" s="181" t="s">
        <v>62</v>
      </c>
      <c r="I6" s="182"/>
      <c r="J6" s="172" t="s">
        <v>6</v>
      </c>
      <c r="K6" s="172" t="s">
        <v>64</v>
      </c>
      <c r="L6" s="169" t="s">
        <v>25</v>
      </c>
      <c r="M6" s="92"/>
    </row>
    <row r="7" spans="1:17" ht="30" customHeight="1" x14ac:dyDescent="0.3">
      <c r="A7" s="186"/>
      <c r="B7" s="173"/>
      <c r="C7" s="173"/>
      <c r="D7" s="175"/>
      <c r="E7" s="178" t="s">
        <v>23</v>
      </c>
      <c r="F7" s="179"/>
      <c r="G7" s="180"/>
      <c r="H7" s="178" t="s">
        <v>171</v>
      </c>
      <c r="I7" s="180"/>
      <c r="J7" s="173"/>
      <c r="K7" s="173"/>
      <c r="L7" s="170"/>
      <c r="M7" s="92"/>
    </row>
    <row r="8" spans="1:17" ht="25.5" customHeight="1" x14ac:dyDescent="0.3">
      <c r="A8" s="186"/>
      <c r="B8" s="88" t="s">
        <v>19</v>
      </c>
      <c r="C8" s="173"/>
      <c r="D8" s="175" t="s">
        <v>193</v>
      </c>
      <c r="E8" s="87" t="s">
        <v>26</v>
      </c>
      <c r="F8" s="87" t="s">
        <v>28</v>
      </c>
      <c r="G8" s="87" t="s">
        <v>30</v>
      </c>
      <c r="H8" s="87" t="s">
        <v>31</v>
      </c>
      <c r="I8" s="87" t="s">
        <v>33</v>
      </c>
      <c r="J8" s="173"/>
      <c r="K8" s="173"/>
      <c r="L8" s="170"/>
      <c r="M8" s="92"/>
    </row>
    <row r="9" spans="1:17" ht="43.5" customHeight="1" x14ac:dyDescent="0.3">
      <c r="A9" s="187"/>
      <c r="B9" s="88" t="s">
        <v>20</v>
      </c>
      <c r="C9" s="19" t="s">
        <v>114</v>
      </c>
      <c r="D9" s="184"/>
      <c r="E9" s="19" t="s">
        <v>27</v>
      </c>
      <c r="F9" s="19" t="s">
        <v>29</v>
      </c>
      <c r="G9" s="19" t="s">
        <v>19</v>
      </c>
      <c r="H9" s="19" t="s">
        <v>32</v>
      </c>
      <c r="I9" s="19" t="s">
        <v>34</v>
      </c>
      <c r="J9" s="89" t="s">
        <v>63</v>
      </c>
      <c r="K9" s="19" t="s">
        <v>24</v>
      </c>
      <c r="L9" s="171"/>
      <c r="M9" s="92"/>
    </row>
    <row r="10" spans="1:17" x14ac:dyDescent="0.3">
      <c r="A10" s="11" t="s">
        <v>35</v>
      </c>
      <c r="B10" s="151">
        <v>2554035</v>
      </c>
      <c r="C10" s="151">
        <v>366999</v>
      </c>
      <c r="D10" s="151">
        <v>788696</v>
      </c>
      <c r="E10" s="73">
        <v>2570</v>
      </c>
      <c r="F10" s="151">
        <v>1395770</v>
      </c>
      <c r="G10" s="151">
        <v>1398340</v>
      </c>
      <c r="H10" s="74">
        <v>36</v>
      </c>
      <c r="I10" s="74">
        <v>36</v>
      </c>
      <c r="J10" s="151">
        <v>50293</v>
      </c>
      <c r="K10" s="75">
        <v>7.9</v>
      </c>
      <c r="L10" s="96" t="s">
        <v>36</v>
      </c>
      <c r="M10" s="92"/>
      <c r="N10" s="113">
        <f>J10/$J$23%</f>
        <v>7.86670107849808</v>
      </c>
    </row>
    <row r="11" spans="1:17" x14ac:dyDescent="0.3">
      <c r="A11" s="11" t="s">
        <v>189</v>
      </c>
      <c r="B11" s="151">
        <v>1074039</v>
      </c>
      <c r="C11" s="151">
        <v>224048</v>
      </c>
      <c r="D11" s="151">
        <v>223318</v>
      </c>
      <c r="E11" s="73">
        <v>13540</v>
      </c>
      <c r="F11" s="151">
        <v>613133</v>
      </c>
      <c r="G11" s="151">
        <v>626673</v>
      </c>
      <c r="H11" s="74">
        <v>48</v>
      </c>
      <c r="I11" s="106">
        <v>46.9</v>
      </c>
      <c r="J11" s="151">
        <v>29415</v>
      </c>
      <c r="K11" s="75">
        <v>4.5999999999999996</v>
      </c>
      <c r="L11" s="96" t="s">
        <v>195</v>
      </c>
      <c r="M11" s="92"/>
      <c r="N11" s="113">
        <f t="shared" ref="N11:N22" si="0">J11/$J$23%</f>
        <v>4.6010182773750028</v>
      </c>
    </row>
    <row r="12" spans="1:17" x14ac:dyDescent="0.3">
      <c r="A12" s="11" t="s">
        <v>37</v>
      </c>
      <c r="B12" s="151">
        <v>2178037</v>
      </c>
      <c r="C12" s="151">
        <v>231141</v>
      </c>
      <c r="D12" s="151">
        <v>118315</v>
      </c>
      <c r="E12" s="73">
        <v>317</v>
      </c>
      <c r="F12" s="151">
        <v>1828264</v>
      </c>
      <c r="G12" s="151">
        <v>1828581</v>
      </c>
      <c r="H12" s="74">
        <v>74</v>
      </c>
      <c r="I12" s="73">
        <v>73.900000000000006</v>
      </c>
      <c r="J12" s="151">
        <v>135212</v>
      </c>
      <c r="K12" s="75">
        <v>21.1</v>
      </c>
      <c r="L12" s="96" t="s">
        <v>38</v>
      </c>
      <c r="M12" s="92"/>
      <c r="N12" s="113">
        <f t="shared" si="0"/>
        <v>21.149511586620054</v>
      </c>
      <c r="Q12" s="40"/>
    </row>
    <row r="13" spans="1:17" x14ac:dyDescent="0.3">
      <c r="A13" s="11" t="s">
        <v>39</v>
      </c>
      <c r="B13" s="151">
        <v>2033598</v>
      </c>
      <c r="C13" s="151">
        <v>253629</v>
      </c>
      <c r="D13" s="151">
        <v>334674</v>
      </c>
      <c r="E13" s="106">
        <v>0</v>
      </c>
      <c r="F13" s="151">
        <v>1445295</v>
      </c>
      <c r="G13" s="151">
        <v>1445295</v>
      </c>
      <c r="H13" s="74">
        <v>64.8</v>
      </c>
      <c r="I13" s="73">
        <v>64.8</v>
      </c>
      <c r="J13" s="151">
        <v>93605</v>
      </c>
      <c r="K13" s="75">
        <v>14.6</v>
      </c>
      <c r="L13" s="96" t="s">
        <v>40</v>
      </c>
      <c r="M13" s="92"/>
      <c r="N13" s="113">
        <f t="shared" si="0"/>
        <v>14.641452179285643</v>
      </c>
      <c r="Q13" s="39"/>
    </row>
    <row r="14" spans="1:17" x14ac:dyDescent="0.3">
      <c r="A14" s="11" t="s">
        <v>41</v>
      </c>
      <c r="B14" s="151">
        <v>1597289</v>
      </c>
      <c r="C14" s="151">
        <v>180846</v>
      </c>
      <c r="D14" s="151">
        <v>100451</v>
      </c>
      <c r="E14" s="73">
        <v>53664</v>
      </c>
      <c r="F14" s="151">
        <v>1262328</v>
      </c>
      <c r="G14" s="151">
        <v>1315992</v>
      </c>
      <c r="H14" s="74">
        <v>64.099999999999994</v>
      </c>
      <c r="I14" s="73">
        <v>61.5</v>
      </c>
      <c r="J14" s="151">
        <v>80947</v>
      </c>
      <c r="K14" s="75">
        <v>12.7</v>
      </c>
      <c r="L14" s="96" t="s">
        <v>42</v>
      </c>
      <c r="M14" s="92"/>
      <c r="N14" s="113">
        <f t="shared" si="0"/>
        <v>12.661520533696223</v>
      </c>
      <c r="Q14" s="39"/>
    </row>
    <row r="15" spans="1:17" x14ac:dyDescent="0.3">
      <c r="A15" s="11" t="s">
        <v>43</v>
      </c>
      <c r="B15" s="151">
        <v>886976</v>
      </c>
      <c r="C15" s="151">
        <v>178427</v>
      </c>
      <c r="D15" s="151">
        <v>136445</v>
      </c>
      <c r="E15" s="73">
        <v>1983</v>
      </c>
      <c r="F15" s="151">
        <v>570121</v>
      </c>
      <c r="G15" s="151">
        <v>572104</v>
      </c>
      <c r="H15" s="73">
        <v>59.3</v>
      </c>
      <c r="I15" s="73">
        <v>59.1</v>
      </c>
      <c r="J15" s="151">
        <v>33797</v>
      </c>
      <c r="K15" s="75">
        <v>5.3</v>
      </c>
      <c r="L15" s="96" t="s">
        <v>44</v>
      </c>
      <c r="M15" s="92"/>
      <c r="N15" s="113">
        <f t="shared" si="0"/>
        <v>5.2864393921619239</v>
      </c>
      <c r="Q15" s="39"/>
    </row>
    <row r="16" spans="1:17" x14ac:dyDescent="0.3">
      <c r="A16" s="11" t="s">
        <v>190</v>
      </c>
      <c r="B16" s="151">
        <v>683098</v>
      </c>
      <c r="C16" s="151">
        <v>162789</v>
      </c>
      <c r="D16" s="151">
        <v>233519</v>
      </c>
      <c r="E16" s="106">
        <v>0</v>
      </c>
      <c r="F16" s="151">
        <v>286790</v>
      </c>
      <c r="G16" s="151">
        <v>286790</v>
      </c>
      <c r="H16" s="107">
        <v>88.6</v>
      </c>
      <c r="I16" s="106">
        <v>88.6</v>
      </c>
      <c r="J16" s="151">
        <v>25400</v>
      </c>
      <c r="K16" s="75">
        <v>4</v>
      </c>
      <c r="L16" s="96" t="s">
        <v>194</v>
      </c>
      <c r="M16" s="92"/>
      <c r="N16" s="113">
        <f t="shared" si="0"/>
        <v>3.9730023540821038</v>
      </c>
      <c r="Q16" s="39"/>
    </row>
    <row r="17" spans="1:17" x14ac:dyDescent="0.3">
      <c r="A17" s="11" t="s">
        <v>45</v>
      </c>
      <c r="B17" s="151">
        <v>577101</v>
      </c>
      <c r="C17" s="151">
        <v>55558</v>
      </c>
      <c r="D17" s="151">
        <v>26026</v>
      </c>
      <c r="E17" s="73">
        <v>23558</v>
      </c>
      <c r="F17" s="151">
        <v>471959</v>
      </c>
      <c r="G17" s="151">
        <v>495517</v>
      </c>
      <c r="H17" s="74">
        <v>62.2</v>
      </c>
      <c r="I17" s="73">
        <v>59.3</v>
      </c>
      <c r="J17" s="151">
        <v>29376</v>
      </c>
      <c r="K17" s="75">
        <v>4.5999999999999996</v>
      </c>
      <c r="L17" s="96" t="s">
        <v>46</v>
      </c>
      <c r="M17" s="92"/>
      <c r="N17" s="113">
        <f t="shared" si="0"/>
        <v>4.5949179981699162</v>
      </c>
      <c r="Q17" s="40"/>
    </row>
    <row r="18" spans="1:17" x14ac:dyDescent="0.3">
      <c r="A18" s="11" t="s">
        <v>47</v>
      </c>
      <c r="B18" s="151">
        <v>1338100</v>
      </c>
      <c r="C18" s="151">
        <v>219478</v>
      </c>
      <c r="D18" s="151">
        <v>535068</v>
      </c>
      <c r="E18" s="73">
        <v>2056</v>
      </c>
      <c r="F18" s="151">
        <v>581498</v>
      </c>
      <c r="G18" s="151">
        <v>583554</v>
      </c>
      <c r="H18" s="74">
        <v>66.900000000000006</v>
      </c>
      <c r="I18" s="73">
        <v>66.7</v>
      </c>
      <c r="J18" s="151">
        <v>38899</v>
      </c>
      <c r="K18" s="75">
        <v>6.1</v>
      </c>
      <c r="L18" s="96" t="s">
        <v>48</v>
      </c>
      <c r="M18" s="92"/>
      <c r="N18" s="113">
        <f t="shared" si="0"/>
        <v>6.0844810461196754</v>
      </c>
      <c r="Q18" s="39"/>
    </row>
    <row r="19" spans="1:17" ht="17.25" customHeight="1" x14ac:dyDescent="0.3">
      <c r="A19" s="11" t="s">
        <v>49</v>
      </c>
      <c r="B19" s="151">
        <v>1150514</v>
      </c>
      <c r="C19" s="151">
        <v>225299</v>
      </c>
      <c r="D19" s="151">
        <v>297148</v>
      </c>
      <c r="E19" s="73">
        <v>42872</v>
      </c>
      <c r="F19" s="151">
        <v>585195</v>
      </c>
      <c r="G19" s="151">
        <v>628067</v>
      </c>
      <c r="H19" s="73">
        <v>61.6</v>
      </c>
      <c r="I19" s="73">
        <v>57.4</v>
      </c>
      <c r="J19" s="151">
        <v>36054</v>
      </c>
      <c r="K19" s="75">
        <v>5.6</v>
      </c>
      <c r="L19" s="96" t="s">
        <v>50</v>
      </c>
      <c r="M19" s="92"/>
      <c r="N19" s="113">
        <f t="shared" si="0"/>
        <v>5.6394734989793767</v>
      </c>
      <c r="Q19" s="39"/>
    </row>
    <row r="20" spans="1:17" x14ac:dyDescent="0.3">
      <c r="A20" s="11" t="s">
        <v>51</v>
      </c>
      <c r="B20" s="151">
        <v>1034541</v>
      </c>
      <c r="C20" s="151">
        <v>205567</v>
      </c>
      <c r="D20" s="151">
        <v>96481</v>
      </c>
      <c r="E20" s="73">
        <v>36528</v>
      </c>
      <c r="F20" s="151">
        <v>695965</v>
      </c>
      <c r="G20" s="151">
        <v>732493</v>
      </c>
      <c r="H20" s="74">
        <v>63.6</v>
      </c>
      <c r="I20" s="73">
        <v>60.4</v>
      </c>
      <c r="J20" s="151">
        <v>44270</v>
      </c>
      <c r="K20" s="75">
        <v>6.9</v>
      </c>
      <c r="L20" s="96" t="s">
        <v>52</v>
      </c>
      <c r="M20" s="92"/>
      <c r="N20" s="113">
        <f t="shared" si="0"/>
        <v>6.9245989848509737</v>
      </c>
      <c r="Q20" s="39"/>
    </row>
    <row r="21" spans="1:17" x14ac:dyDescent="0.3">
      <c r="A21" s="11" t="s">
        <v>53</v>
      </c>
      <c r="B21" s="151">
        <v>204385</v>
      </c>
      <c r="C21" s="151">
        <v>16512</v>
      </c>
      <c r="D21" s="151">
        <v>14781</v>
      </c>
      <c r="E21" s="73">
        <v>3349</v>
      </c>
      <c r="F21" s="151">
        <v>169743</v>
      </c>
      <c r="G21" s="151">
        <v>173092</v>
      </c>
      <c r="H21" s="74">
        <v>51.1</v>
      </c>
      <c r="I21" s="73">
        <v>50.1</v>
      </c>
      <c r="J21" s="151">
        <v>8668</v>
      </c>
      <c r="K21" s="75">
        <v>1.4</v>
      </c>
      <c r="L21" s="96" t="s">
        <v>54</v>
      </c>
      <c r="M21" s="92"/>
      <c r="N21" s="113">
        <f t="shared" si="0"/>
        <v>1.3558261576843966</v>
      </c>
      <c r="Q21" s="39"/>
    </row>
    <row r="22" spans="1:17" x14ac:dyDescent="0.3">
      <c r="A22" s="11" t="s">
        <v>55</v>
      </c>
      <c r="B22" s="151">
        <v>1203121</v>
      </c>
      <c r="C22" s="151">
        <v>172062</v>
      </c>
      <c r="D22" s="151">
        <v>159627</v>
      </c>
      <c r="E22" s="73">
        <v>61204</v>
      </c>
      <c r="F22" s="151">
        <v>810228</v>
      </c>
      <c r="G22" s="151">
        <v>871432</v>
      </c>
      <c r="H22" s="74">
        <v>41.2</v>
      </c>
      <c r="I22" s="73">
        <v>38.299999999999997</v>
      </c>
      <c r="J22" s="151">
        <v>33379</v>
      </c>
      <c r="K22" s="75">
        <v>5.2</v>
      </c>
      <c r="L22" s="96" t="s">
        <v>56</v>
      </c>
      <c r="M22" s="92"/>
      <c r="N22" s="113">
        <f t="shared" si="0"/>
        <v>5.2210569124766355</v>
      </c>
      <c r="Q22" s="39"/>
    </row>
    <row r="23" spans="1:17" ht="26.4" x14ac:dyDescent="0.3">
      <c r="A23" s="11" t="s">
        <v>57</v>
      </c>
      <c r="B23" s="151">
        <v>16514834</v>
      </c>
      <c r="C23" s="151">
        <v>2492355</v>
      </c>
      <c r="D23" s="151">
        <v>3064549</v>
      </c>
      <c r="E23" s="73">
        <v>241641</v>
      </c>
      <c r="F23" s="151">
        <v>10716289</v>
      </c>
      <c r="G23" s="151">
        <v>10957930</v>
      </c>
      <c r="H23" s="73">
        <v>59.7</v>
      </c>
      <c r="I23" s="73">
        <v>58.3</v>
      </c>
      <c r="J23" s="151">
        <v>639315</v>
      </c>
      <c r="K23" s="117">
        <f>SUM(K10:K22)</f>
        <v>100</v>
      </c>
      <c r="L23" s="96" t="s">
        <v>58</v>
      </c>
      <c r="M23" s="92"/>
      <c r="N23" s="113"/>
      <c r="Q23" s="39"/>
    </row>
    <row r="24" spans="1:17" x14ac:dyDescent="0.3">
      <c r="A24" s="90" t="s">
        <v>59</v>
      </c>
      <c r="B24" s="151">
        <v>521726</v>
      </c>
      <c r="C24" s="151">
        <v>31179</v>
      </c>
      <c r="D24" s="151">
        <v>9334</v>
      </c>
      <c r="E24" s="106">
        <v>0</v>
      </c>
      <c r="F24" s="151">
        <v>481213</v>
      </c>
      <c r="G24" s="151">
        <v>481213</v>
      </c>
      <c r="H24" s="152"/>
      <c r="I24" s="150"/>
      <c r="J24" s="154"/>
      <c r="K24" s="155"/>
      <c r="L24" s="96" t="s">
        <v>60</v>
      </c>
      <c r="M24" s="92"/>
      <c r="Q24" s="39"/>
    </row>
    <row r="25" spans="1:17" ht="26.4" x14ac:dyDescent="0.3">
      <c r="A25" s="90" t="s">
        <v>61</v>
      </c>
      <c r="B25" s="151">
        <v>17036560</v>
      </c>
      <c r="C25" s="151">
        <v>2523534</v>
      </c>
      <c r="D25" s="151">
        <v>3073883</v>
      </c>
      <c r="E25" s="73">
        <v>241641</v>
      </c>
      <c r="F25" s="151">
        <v>11197502</v>
      </c>
      <c r="G25" s="151">
        <v>11439143</v>
      </c>
      <c r="H25" s="74">
        <v>59.7</v>
      </c>
      <c r="I25" s="74">
        <v>58.3</v>
      </c>
      <c r="J25" s="151">
        <v>639315</v>
      </c>
      <c r="K25" s="117">
        <v>100</v>
      </c>
      <c r="L25" s="96" t="s">
        <v>19</v>
      </c>
      <c r="M25" s="92"/>
    </row>
    <row r="26" spans="1:17" x14ac:dyDescent="0.3">
      <c r="A26" s="92"/>
      <c r="B26" s="92"/>
      <c r="C26" s="92"/>
      <c r="D26" s="92"/>
      <c r="E26" s="97"/>
      <c r="F26" s="92"/>
      <c r="G26" s="92"/>
      <c r="H26" s="92"/>
      <c r="I26" s="92"/>
      <c r="J26" s="92"/>
      <c r="K26" s="92"/>
      <c r="L26" s="92"/>
      <c r="M26" s="92"/>
    </row>
    <row r="27" spans="1:17" ht="15" customHeight="1" x14ac:dyDescent="0.3">
      <c r="A27" s="183"/>
      <c r="B27" s="183"/>
      <c r="C27" s="183"/>
      <c r="D27" s="183"/>
      <c r="E27" s="183"/>
      <c r="F27" s="92"/>
      <c r="G27" s="92"/>
      <c r="H27" s="92"/>
      <c r="I27" s="92"/>
      <c r="J27" s="92"/>
      <c r="K27" s="92"/>
      <c r="L27" s="92"/>
      <c r="M27" s="92"/>
    </row>
    <row r="28" spans="1:17" x14ac:dyDescent="0.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</sheetData>
  <mergeCells count="15">
    <mergeCell ref="A27:E27"/>
    <mergeCell ref="B2:K2"/>
    <mergeCell ref="B3:K3"/>
    <mergeCell ref="D8:D9"/>
    <mergeCell ref="B6:B7"/>
    <mergeCell ref="A6:A9"/>
    <mergeCell ref="L6:L9"/>
    <mergeCell ref="C6:C8"/>
    <mergeCell ref="D6:D7"/>
    <mergeCell ref="J6:J8"/>
    <mergeCell ref="K6:K8"/>
    <mergeCell ref="E6:G6"/>
    <mergeCell ref="E7:G7"/>
    <mergeCell ref="H6:I6"/>
    <mergeCell ref="H7:I7"/>
  </mergeCells>
  <printOptions horizontalCentered="1" verticalCentered="1"/>
  <pageMargins left="0.70866141732283505" right="0.70866141732283505" top="0.74803149606299202" bottom="0.64" header="0.31496062992126" footer="0.31496062992126"/>
  <pageSetup paperSize="9" scale="95" orientation="landscape" r:id="rId1"/>
  <headerFooter>
    <oddFooter>&amp;L6&amp;Rمديرية الاحصاء الزراعي/ الجهاز المركزي للاحصاء/ العراق</oddFooter>
  </headerFooter>
  <rowBreaks count="2" manualBreakCount="2">
    <brk id="28" max="11" man="1"/>
    <brk id="55" max="11" man="1"/>
  </rowBreaks>
  <colBreaks count="1" manualBreakCount="1">
    <brk id="1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rightToLeft="1" zoomScaleNormal="100" workbookViewId="0">
      <selection activeCell="I44" sqref="A1:I44"/>
    </sheetView>
  </sheetViews>
  <sheetFormatPr defaultRowHeight="14.4" x14ac:dyDescent="0.3"/>
  <sheetData>
    <row r="1" spans="1:16" x14ac:dyDescent="0.3">
      <c r="A1" s="167" t="s">
        <v>142</v>
      </c>
      <c r="B1" s="167"/>
      <c r="C1" s="167"/>
      <c r="D1" s="167"/>
      <c r="E1" s="167"/>
      <c r="F1" s="167"/>
      <c r="G1" s="167"/>
      <c r="H1" s="167"/>
    </row>
    <row r="2" spans="1:16" ht="15.6" x14ac:dyDescent="0.3">
      <c r="A2" s="167" t="s">
        <v>208</v>
      </c>
      <c r="B2" s="167"/>
      <c r="C2" s="167"/>
      <c r="D2" s="167"/>
      <c r="E2" s="167"/>
      <c r="F2" s="167"/>
      <c r="G2" s="167"/>
      <c r="H2" s="167"/>
      <c r="O2" t="s">
        <v>35</v>
      </c>
      <c r="P2">
        <v>50293</v>
      </c>
    </row>
    <row r="3" spans="1:16" x14ac:dyDescent="0.3">
      <c r="A3" s="167" t="s">
        <v>179</v>
      </c>
      <c r="B3" s="167"/>
      <c r="C3" s="167"/>
      <c r="D3" s="167"/>
      <c r="E3" s="167"/>
      <c r="F3" s="167"/>
      <c r="G3" s="167"/>
      <c r="H3" s="167"/>
      <c r="O3" t="s">
        <v>189</v>
      </c>
      <c r="P3">
        <v>29415</v>
      </c>
    </row>
    <row r="4" spans="1:16" x14ac:dyDescent="0.3">
      <c r="O4" t="s">
        <v>37</v>
      </c>
      <c r="P4">
        <v>135212</v>
      </c>
    </row>
    <row r="5" spans="1:16" x14ac:dyDescent="0.3">
      <c r="H5" s="6"/>
      <c r="O5" t="s">
        <v>39</v>
      </c>
      <c r="P5">
        <v>93605</v>
      </c>
    </row>
    <row r="6" spans="1:16" x14ac:dyDescent="0.3">
      <c r="O6" t="s">
        <v>41</v>
      </c>
      <c r="P6">
        <v>80947</v>
      </c>
    </row>
    <row r="7" spans="1:16" x14ac:dyDescent="0.3">
      <c r="O7" t="s">
        <v>43</v>
      </c>
      <c r="P7">
        <v>33797</v>
      </c>
    </row>
    <row r="8" spans="1:16" x14ac:dyDescent="0.3">
      <c r="O8" t="s">
        <v>190</v>
      </c>
      <c r="P8">
        <v>25400</v>
      </c>
    </row>
    <row r="9" spans="1:16" x14ac:dyDescent="0.3">
      <c r="O9" t="s">
        <v>45</v>
      </c>
      <c r="P9">
        <v>29376</v>
      </c>
    </row>
    <row r="10" spans="1:16" x14ac:dyDescent="0.3">
      <c r="O10" t="s">
        <v>47</v>
      </c>
      <c r="P10">
        <v>38899</v>
      </c>
    </row>
    <row r="11" spans="1:16" x14ac:dyDescent="0.3">
      <c r="O11" t="s">
        <v>49</v>
      </c>
      <c r="P11">
        <v>36054</v>
      </c>
    </row>
    <row r="12" spans="1:16" x14ac:dyDescent="0.3">
      <c r="O12" t="s">
        <v>51</v>
      </c>
      <c r="P12">
        <v>44270</v>
      </c>
    </row>
    <row r="13" spans="1:16" x14ac:dyDescent="0.3">
      <c r="O13" t="s">
        <v>53</v>
      </c>
      <c r="P13">
        <v>8668</v>
      </c>
    </row>
    <row r="14" spans="1:16" x14ac:dyDescent="0.3">
      <c r="O14" t="s">
        <v>55</v>
      </c>
      <c r="P14">
        <v>33379</v>
      </c>
    </row>
    <row r="22" spans="1:14" ht="24" customHeight="1" x14ac:dyDescent="0.3"/>
    <row r="23" spans="1:14" x14ac:dyDescent="0.3">
      <c r="A23" s="167" t="s">
        <v>143</v>
      </c>
      <c r="B23" s="167"/>
      <c r="C23" s="167"/>
      <c r="D23" s="167"/>
      <c r="E23" s="167"/>
      <c r="F23" s="167"/>
      <c r="G23" s="167"/>
      <c r="H23" s="167"/>
    </row>
    <row r="24" spans="1:14" ht="15.6" x14ac:dyDescent="0.3">
      <c r="A24" s="167" t="s">
        <v>180</v>
      </c>
      <c r="B24" s="167"/>
      <c r="C24" s="167"/>
      <c r="D24" s="167"/>
      <c r="E24" s="167"/>
      <c r="F24" s="167"/>
      <c r="G24" s="167"/>
      <c r="H24" s="167"/>
    </row>
    <row r="25" spans="1:14" x14ac:dyDescent="0.3">
      <c r="A25" s="188" t="s">
        <v>181</v>
      </c>
      <c r="B25" s="188"/>
      <c r="C25" s="188"/>
      <c r="D25" s="188"/>
      <c r="E25" s="188"/>
      <c r="F25" s="188"/>
      <c r="G25" s="188"/>
      <c r="H25" s="188"/>
    </row>
    <row r="26" spans="1:14" x14ac:dyDescent="0.3">
      <c r="H26" s="38"/>
      <c r="M26" t="s">
        <v>35</v>
      </c>
      <c r="N26" s="78">
        <v>36</v>
      </c>
    </row>
    <row r="27" spans="1:14" x14ac:dyDescent="0.3">
      <c r="M27" t="s">
        <v>189</v>
      </c>
      <c r="N27" s="78">
        <v>48</v>
      </c>
    </row>
    <row r="28" spans="1:14" x14ac:dyDescent="0.3">
      <c r="M28" t="s">
        <v>37</v>
      </c>
      <c r="N28" s="78">
        <v>74</v>
      </c>
    </row>
    <row r="29" spans="1:14" x14ac:dyDescent="0.3">
      <c r="M29" t="s">
        <v>39</v>
      </c>
      <c r="N29">
        <v>64.8</v>
      </c>
    </row>
    <row r="30" spans="1:14" x14ac:dyDescent="0.3">
      <c r="M30" t="s">
        <v>41</v>
      </c>
      <c r="N30">
        <v>64.099999999999994</v>
      </c>
    </row>
    <row r="31" spans="1:14" x14ac:dyDescent="0.3">
      <c r="M31" t="s">
        <v>43</v>
      </c>
      <c r="N31" s="78">
        <v>59.3</v>
      </c>
    </row>
    <row r="32" spans="1:14" x14ac:dyDescent="0.3">
      <c r="M32" t="s">
        <v>190</v>
      </c>
      <c r="N32">
        <v>88.6</v>
      </c>
    </row>
    <row r="33" spans="13:14" x14ac:dyDescent="0.3">
      <c r="M33" t="s">
        <v>45</v>
      </c>
      <c r="N33">
        <v>62.2</v>
      </c>
    </row>
    <row r="34" spans="13:14" x14ac:dyDescent="0.3">
      <c r="M34" t="s">
        <v>47</v>
      </c>
      <c r="N34">
        <v>66.900000000000006</v>
      </c>
    </row>
    <row r="35" spans="13:14" x14ac:dyDescent="0.3">
      <c r="M35" t="s">
        <v>49</v>
      </c>
      <c r="N35">
        <v>61.6</v>
      </c>
    </row>
    <row r="36" spans="13:14" x14ac:dyDescent="0.3">
      <c r="M36" t="s">
        <v>51</v>
      </c>
      <c r="N36">
        <v>63.6</v>
      </c>
    </row>
    <row r="37" spans="13:14" x14ac:dyDescent="0.3">
      <c r="M37" t="s">
        <v>53</v>
      </c>
      <c r="N37">
        <v>51.1</v>
      </c>
    </row>
    <row r="38" spans="13:14" x14ac:dyDescent="0.3">
      <c r="M38" t="s">
        <v>55</v>
      </c>
      <c r="N38">
        <v>41.2</v>
      </c>
    </row>
  </sheetData>
  <mergeCells count="6">
    <mergeCell ref="A25:H25"/>
    <mergeCell ref="A1:H1"/>
    <mergeCell ref="A2:H2"/>
    <mergeCell ref="A3:H3"/>
    <mergeCell ref="A23:H23"/>
    <mergeCell ref="A24:H24"/>
  </mergeCells>
  <printOptions horizontalCentered="1"/>
  <pageMargins left="1.1599999999999999" right="0.82" top="0.75" bottom="0.75" header="0.3" footer="0.3"/>
  <pageSetup paperSize="9" orientation="portrait" r:id="rId1"/>
  <headerFooter scaleWithDoc="0">
    <oddFooter>&amp;L7&amp;Rمديرية الاحصاء الزراعي/ الجهاز المركزي للاحصاء/ العراق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60" zoomScaleNormal="100" workbookViewId="0">
      <selection activeCell="L41" sqref="L41"/>
    </sheetView>
  </sheetViews>
  <sheetFormatPr defaultRowHeight="14.4" x14ac:dyDescent="0.3"/>
  <sheetData/>
  <printOptions horizontalCentered="1" verticalCentered="1"/>
  <pageMargins left="0.7" right="0.7" top="0.75" bottom="0.75" header="0.3" footer="0.3"/>
  <pageSetup paperSize="9" scale="84" orientation="landscape" verticalDpi="0" r:id="rId1"/>
  <headerFooter>
    <oddFooter>&amp;L8&amp;Rمديرية الاحصاء الزراعي/ الجهاز المركزي للاحصاء/ العراق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rightToLeft="1" zoomScale="130" zoomScaleNormal="130" zoomScaleSheetLayoutView="75" workbookViewId="0">
      <selection activeCell="A14" sqref="A14:XFD14"/>
    </sheetView>
  </sheetViews>
  <sheetFormatPr defaultRowHeight="14.4" x14ac:dyDescent="0.3"/>
  <cols>
    <col min="1" max="1" width="7.5546875" customWidth="1"/>
    <col min="2" max="2" width="11.77734375" customWidth="1"/>
    <col min="3" max="3" width="8.33203125" customWidth="1"/>
    <col min="4" max="4" width="10.5546875" bestFit="1" customWidth="1"/>
    <col min="5" max="5" width="10.109375" customWidth="1"/>
    <col min="6" max="6" width="11.77734375" customWidth="1"/>
    <col min="7" max="7" width="9.33203125" customWidth="1"/>
    <col min="8" max="8" width="9.88671875" customWidth="1"/>
    <col min="9" max="9" width="10.88671875" customWidth="1"/>
    <col min="10" max="10" width="12.21875" customWidth="1"/>
    <col min="12" max="12" width="11.44140625" customWidth="1"/>
    <col min="15" max="15" width="11.88671875" customWidth="1"/>
  </cols>
  <sheetData>
    <row r="2" spans="1:20" ht="15.6" x14ac:dyDescent="0.3">
      <c r="A2" s="63"/>
      <c r="B2" s="199" t="s">
        <v>182</v>
      </c>
      <c r="C2" s="199"/>
      <c r="D2" s="199"/>
      <c r="E2" s="199"/>
      <c r="F2" s="199"/>
      <c r="G2" s="199"/>
      <c r="H2" s="199"/>
      <c r="I2" s="199"/>
      <c r="J2" s="199"/>
      <c r="K2" s="199"/>
      <c r="L2" s="64"/>
    </row>
    <row r="3" spans="1:20" ht="15" customHeight="1" x14ac:dyDescent="0.3">
      <c r="A3" s="63"/>
      <c r="B3" s="206" t="s">
        <v>183</v>
      </c>
      <c r="C3" s="206"/>
      <c r="D3" s="206"/>
      <c r="E3" s="206"/>
      <c r="F3" s="206"/>
      <c r="G3" s="206"/>
      <c r="H3" s="206"/>
      <c r="I3" s="206"/>
      <c r="J3" s="206"/>
      <c r="K3" s="206"/>
      <c r="L3" s="65"/>
    </row>
    <row r="4" spans="1:20" ht="15.6" x14ac:dyDescent="0.3">
      <c r="A4" s="100" t="s">
        <v>86</v>
      </c>
      <c r="B4" s="101"/>
      <c r="C4" s="63"/>
      <c r="D4" s="63"/>
      <c r="E4" s="63"/>
      <c r="F4" s="66"/>
      <c r="G4" s="63"/>
      <c r="H4" s="63"/>
      <c r="I4" s="63"/>
      <c r="J4" s="63"/>
      <c r="K4" s="63"/>
      <c r="L4" s="99" t="s">
        <v>87</v>
      </c>
      <c r="M4" s="102"/>
    </row>
    <row r="5" spans="1:20" ht="30.75" customHeight="1" x14ac:dyDescent="0.3">
      <c r="A5" s="198" t="s">
        <v>1</v>
      </c>
      <c r="B5" s="201" t="s">
        <v>18</v>
      </c>
      <c r="C5" s="201" t="s">
        <v>21</v>
      </c>
      <c r="D5" s="200" t="s">
        <v>192</v>
      </c>
      <c r="E5" s="190" t="s">
        <v>22</v>
      </c>
      <c r="F5" s="197"/>
      <c r="G5" s="198"/>
      <c r="H5" s="190" t="s">
        <v>83</v>
      </c>
      <c r="I5" s="198"/>
      <c r="J5" s="201" t="s">
        <v>84</v>
      </c>
      <c r="K5" s="201" t="s">
        <v>85</v>
      </c>
      <c r="L5" s="190" t="s">
        <v>69</v>
      </c>
    </row>
    <row r="6" spans="1:20" ht="30.75" customHeight="1" x14ac:dyDescent="0.3">
      <c r="A6" s="196"/>
      <c r="B6" s="202"/>
      <c r="C6" s="202"/>
      <c r="D6" s="201"/>
      <c r="E6" s="191" t="s">
        <v>68</v>
      </c>
      <c r="F6" s="195"/>
      <c r="G6" s="196"/>
      <c r="H6" s="191" t="s">
        <v>172</v>
      </c>
      <c r="I6" s="196"/>
      <c r="J6" s="202"/>
      <c r="K6" s="202"/>
      <c r="L6" s="191"/>
    </row>
    <row r="7" spans="1:20" ht="30.75" customHeight="1" x14ac:dyDescent="0.3">
      <c r="A7" s="196"/>
      <c r="B7" s="202" t="s">
        <v>67</v>
      </c>
      <c r="C7" s="202"/>
      <c r="D7" s="202" t="s">
        <v>193</v>
      </c>
      <c r="E7" s="62" t="s">
        <v>26</v>
      </c>
      <c r="F7" s="62" t="s">
        <v>28</v>
      </c>
      <c r="G7" s="62" t="s">
        <v>30</v>
      </c>
      <c r="H7" s="62" t="s">
        <v>28</v>
      </c>
      <c r="I7" s="62" t="s">
        <v>33</v>
      </c>
      <c r="J7" s="204" t="s">
        <v>63</v>
      </c>
      <c r="K7" s="202"/>
      <c r="L7" s="191"/>
    </row>
    <row r="8" spans="1:20" ht="39" customHeight="1" x14ac:dyDescent="0.3">
      <c r="A8" s="196"/>
      <c r="B8" s="203"/>
      <c r="C8" s="202"/>
      <c r="D8" s="203"/>
      <c r="E8" s="58" t="s">
        <v>27</v>
      </c>
      <c r="F8" s="58" t="s">
        <v>29</v>
      </c>
      <c r="G8" s="58" t="s">
        <v>19</v>
      </c>
      <c r="H8" s="58" t="s">
        <v>29</v>
      </c>
      <c r="I8" s="58" t="s">
        <v>34</v>
      </c>
      <c r="J8" s="205"/>
      <c r="K8" s="203"/>
      <c r="L8" s="191"/>
      <c r="O8" s="21"/>
    </row>
    <row r="9" spans="1:20" x14ac:dyDescent="0.3">
      <c r="A9" s="61" t="s">
        <v>2</v>
      </c>
      <c r="B9" s="73">
        <v>6804965</v>
      </c>
      <c r="C9" s="73">
        <v>838006</v>
      </c>
      <c r="D9" s="151">
        <v>428512</v>
      </c>
      <c r="E9" s="73">
        <v>130270</v>
      </c>
      <c r="F9" s="151">
        <v>5408177</v>
      </c>
      <c r="G9" s="73">
        <v>5538447</v>
      </c>
      <c r="H9" s="73">
        <v>61.8</v>
      </c>
      <c r="I9" s="73">
        <v>60.3</v>
      </c>
      <c r="J9" s="73">
        <v>334014</v>
      </c>
      <c r="K9" s="72">
        <v>52.2</v>
      </c>
      <c r="L9" s="59" t="s">
        <v>70</v>
      </c>
      <c r="O9">
        <f>J9/J16%</f>
        <v>52.245606625841724</v>
      </c>
    </row>
    <row r="10" spans="1:20" x14ac:dyDescent="0.3">
      <c r="A10" s="61" t="s">
        <v>71</v>
      </c>
      <c r="B10" s="151">
        <v>1720766</v>
      </c>
      <c r="C10" s="73">
        <v>264503</v>
      </c>
      <c r="D10" s="151">
        <v>230327</v>
      </c>
      <c r="E10" s="106">
        <v>0</v>
      </c>
      <c r="F10" s="151">
        <v>1225936</v>
      </c>
      <c r="G10" s="73">
        <v>1225936</v>
      </c>
      <c r="H10" s="74">
        <v>58.2</v>
      </c>
      <c r="I10" s="73">
        <v>58.2</v>
      </c>
      <c r="J10" s="151">
        <v>71296</v>
      </c>
      <c r="K10" s="72">
        <v>11.2</v>
      </c>
      <c r="L10" s="59" t="s">
        <v>72</v>
      </c>
      <c r="O10">
        <f>J10/J16%</f>
        <v>11.151936056560539</v>
      </c>
    </row>
    <row r="11" spans="1:20" x14ac:dyDescent="0.3">
      <c r="A11" s="61" t="s">
        <v>73</v>
      </c>
      <c r="B11" s="151">
        <v>1312416</v>
      </c>
      <c r="C11" s="73">
        <v>179593</v>
      </c>
      <c r="D11" s="151">
        <v>573251</v>
      </c>
      <c r="E11" s="73">
        <v>37980</v>
      </c>
      <c r="F11" s="151">
        <v>521592</v>
      </c>
      <c r="G11" s="73">
        <v>559572</v>
      </c>
      <c r="H11" s="73">
        <v>52.6</v>
      </c>
      <c r="I11" s="74">
        <v>49</v>
      </c>
      <c r="J11" s="73">
        <v>27438</v>
      </c>
      <c r="K11" s="72">
        <v>4.3</v>
      </c>
      <c r="L11" s="59" t="s">
        <v>74</v>
      </c>
      <c r="O11">
        <f>J11/J16%</f>
        <v>4.2917810469017619</v>
      </c>
    </row>
    <row r="12" spans="1:20" x14ac:dyDescent="0.3">
      <c r="A12" s="61" t="s">
        <v>75</v>
      </c>
      <c r="B12" s="151">
        <v>792896</v>
      </c>
      <c r="C12" s="73">
        <v>126953</v>
      </c>
      <c r="D12" s="151">
        <v>90036</v>
      </c>
      <c r="E12" s="73">
        <v>19671</v>
      </c>
      <c r="F12" s="151">
        <v>556236</v>
      </c>
      <c r="G12" s="73">
        <v>575907</v>
      </c>
      <c r="H12" s="74">
        <v>58</v>
      </c>
      <c r="I12" s="73">
        <v>56.1</v>
      </c>
      <c r="J12" s="151">
        <v>32281</v>
      </c>
      <c r="K12" s="72">
        <v>5</v>
      </c>
      <c r="L12" s="59" t="s">
        <v>76</v>
      </c>
      <c r="O12">
        <f>J12/J16%</f>
        <v>5.0493105902411175</v>
      </c>
    </row>
    <row r="13" spans="1:20" x14ac:dyDescent="0.3">
      <c r="A13" s="61" t="s">
        <v>77</v>
      </c>
      <c r="B13" s="151">
        <v>657110</v>
      </c>
      <c r="C13" s="73">
        <v>67693</v>
      </c>
      <c r="D13" s="151">
        <v>135862</v>
      </c>
      <c r="E13" s="73">
        <v>26275</v>
      </c>
      <c r="F13" s="151">
        <v>427280</v>
      </c>
      <c r="G13" s="73">
        <v>453555</v>
      </c>
      <c r="H13" s="73">
        <v>37.200000000000003</v>
      </c>
      <c r="I13" s="74">
        <v>35</v>
      </c>
      <c r="J13" s="73">
        <v>15879</v>
      </c>
      <c r="K13" s="72">
        <v>2.5</v>
      </c>
      <c r="L13" s="59" t="s">
        <v>78</v>
      </c>
      <c r="O13">
        <f>J13/J16%</f>
        <v>2.4837521409633752</v>
      </c>
      <c r="Q13" s="6"/>
      <c r="R13" s="6"/>
      <c r="S13" s="6"/>
      <c r="T13" s="6"/>
    </row>
    <row r="14" spans="1:20" x14ac:dyDescent="0.3">
      <c r="A14" s="61" t="s">
        <v>79</v>
      </c>
      <c r="B14" s="151">
        <v>1140440</v>
      </c>
      <c r="C14" s="73">
        <v>193429</v>
      </c>
      <c r="D14" s="151">
        <v>468432</v>
      </c>
      <c r="E14" s="73">
        <v>1698</v>
      </c>
      <c r="F14" s="151">
        <v>476881</v>
      </c>
      <c r="G14" s="73">
        <v>478579</v>
      </c>
      <c r="H14" s="74">
        <v>56.5</v>
      </c>
      <c r="I14" s="73">
        <v>56.3</v>
      </c>
      <c r="J14" s="151">
        <v>26939</v>
      </c>
      <c r="K14" s="72">
        <v>4.2</v>
      </c>
      <c r="L14" s="59" t="s">
        <v>80</v>
      </c>
      <c r="O14">
        <f>J14/J16%</f>
        <v>4.2137287565597559</v>
      </c>
    </row>
    <row r="15" spans="1:20" ht="19.8" customHeight="1" x14ac:dyDescent="0.3">
      <c r="A15" s="61" t="s">
        <v>81</v>
      </c>
      <c r="B15" s="151">
        <v>4086241</v>
      </c>
      <c r="C15" s="73">
        <v>822178</v>
      </c>
      <c r="D15" s="151">
        <v>1138129</v>
      </c>
      <c r="E15" s="73">
        <v>25747</v>
      </c>
      <c r="F15" s="151">
        <v>2100187</v>
      </c>
      <c r="G15" s="73">
        <v>2125934</v>
      </c>
      <c r="H15" s="73">
        <v>62.6</v>
      </c>
      <c r="I15" s="73">
        <v>61.8</v>
      </c>
      <c r="J15" s="73">
        <v>131468</v>
      </c>
      <c r="K15" s="72">
        <v>20.6</v>
      </c>
      <c r="L15" s="59" t="s">
        <v>82</v>
      </c>
      <c r="O15">
        <f>J15/J16%</f>
        <v>20.563884782931733</v>
      </c>
    </row>
    <row r="16" spans="1:20" ht="24.6" x14ac:dyDescent="0.3">
      <c r="A16" s="67" t="s">
        <v>157</v>
      </c>
      <c r="B16" s="151">
        <v>16514834</v>
      </c>
      <c r="C16" s="73">
        <v>2492355</v>
      </c>
      <c r="D16" s="151">
        <v>3064549</v>
      </c>
      <c r="E16" s="73">
        <v>241641</v>
      </c>
      <c r="F16" s="151">
        <v>10716289</v>
      </c>
      <c r="G16" s="73">
        <v>10957930</v>
      </c>
      <c r="H16" s="74">
        <v>59.7</v>
      </c>
      <c r="I16" s="73">
        <v>58.3</v>
      </c>
      <c r="J16" s="151">
        <v>639315</v>
      </c>
      <c r="K16" s="118">
        <f>SUM(K9:K15)</f>
        <v>100</v>
      </c>
      <c r="L16" s="60" t="s">
        <v>58</v>
      </c>
    </row>
    <row r="17" spans="1:12" x14ac:dyDescent="0.3">
      <c r="A17" s="68" t="s">
        <v>59</v>
      </c>
      <c r="B17" s="151">
        <v>521726</v>
      </c>
      <c r="C17" s="73">
        <v>31179</v>
      </c>
      <c r="D17" s="151">
        <v>9334</v>
      </c>
      <c r="E17" s="106">
        <v>0</v>
      </c>
      <c r="F17" s="151">
        <v>481213</v>
      </c>
      <c r="G17" s="73">
        <v>481213</v>
      </c>
      <c r="H17" s="150"/>
      <c r="I17" s="150"/>
      <c r="J17" s="150"/>
      <c r="K17" s="153"/>
      <c r="L17" s="60" t="s">
        <v>60</v>
      </c>
    </row>
    <row r="18" spans="1:12" x14ac:dyDescent="0.3">
      <c r="A18" s="61" t="s">
        <v>30</v>
      </c>
      <c r="B18" s="151">
        <v>17036560</v>
      </c>
      <c r="C18" s="73">
        <v>2523534</v>
      </c>
      <c r="D18" s="151">
        <v>3073883</v>
      </c>
      <c r="E18" s="73">
        <v>241641</v>
      </c>
      <c r="F18" s="151">
        <v>11197502</v>
      </c>
      <c r="G18" s="73">
        <v>11439143</v>
      </c>
      <c r="H18" s="74">
        <v>57.094430525665459</v>
      </c>
      <c r="I18" s="74">
        <v>55.888365063711504</v>
      </c>
      <c r="J18" s="151">
        <v>639315</v>
      </c>
      <c r="K18" s="72">
        <v>100</v>
      </c>
      <c r="L18" s="69" t="s">
        <v>19</v>
      </c>
    </row>
    <row r="19" spans="1:12" x14ac:dyDescent="0.3">
      <c r="A19" s="84"/>
      <c r="B19" s="84"/>
      <c r="C19" s="84"/>
    </row>
    <row r="21" spans="1:12" x14ac:dyDescent="0.3">
      <c r="E21" s="98"/>
      <c r="F21" s="98"/>
    </row>
    <row r="31" spans="1:12" ht="15.6" x14ac:dyDescent="0.3">
      <c r="A31" s="41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42"/>
    </row>
    <row r="32" spans="1:12" x14ac:dyDescent="0.3">
      <c r="A32" s="41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43"/>
    </row>
    <row r="33" spans="1:12" ht="18" customHeight="1" x14ac:dyDescent="0.3">
      <c r="A33" s="44"/>
      <c r="B33" s="41"/>
      <c r="C33" s="41"/>
      <c r="D33" s="41"/>
      <c r="E33" s="41"/>
      <c r="F33" s="45"/>
      <c r="G33" s="41"/>
      <c r="H33" s="41"/>
      <c r="I33" s="41"/>
      <c r="J33" s="41"/>
      <c r="K33" s="41"/>
      <c r="L33" s="44"/>
    </row>
    <row r="34" spans="1:12" ht="26.25" customHeight="1" x14ac:dyDescent="0.3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</row>
    <row r="35" spans="1:12" ht="13.5" customHeight="1" x14ac:dyDescent="0.3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</row>
    <row r="36" spans="1:12" x14ac:dyDescent="0.3">
      <c r="A36" s="194"/>
      <c r="B36" s="194"/>
      <c r="C36" s="194"/>
      <c r="D36" s="194"/>
      <c r="E36" s="46"/>
      <c r="F36" s="46"/>
      <c r="G36" s="46"/>
      <c r="H36" s="46"/>
      <c r="I36" s="46"/>
      <c r="J36" s="189"/>
      <c r="K36" s="194"/>
      <c r="L36" s="194"/>
    </row>
    <row r="37" spans="1:12" x14ac:dyDescent="0.3">
      <c r="A37" s="194"/>
      <c r="B37" s="194"/>
      <c r="C37" s="194"/>
      <c r="D37" s="194"/>
      <c r="E37" s="47"/>
      <c r="F37" s="47"/>
      <c r="G37" s="47"/>
      <c r="H37" s="47"/>
      <c r="I37" s="47"/>
      <c r="J37" s="189"/>
      <c r="K37" s="194"/>
      <c r="L37" s="194"/>
    </row>
    <row r="38" spans="1:12" x14ac:dyDescent="0.3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50"/>
      <c r="L38" s="51"/>
    </row>
    <row r="39" spans="1:12" x14ac:dyDescent="0.3">
      <c r="A39" s="48"/>
      <c r="B39" s="49"/>
      <c r="C39" s="49"/>
      <c r="D39" s="49"/>
      <c r="E39" s="52"/>
      <c r="F39" s="49"/>
      <c r="G39" s="49"/>
      <c r="H39" s="49"/>
      <c r="I39" s="49"/>
      <c r="J39" s="49"/>
      <c r="K39" s="50"/>
      <c r="L39" s="51"/>
    </row>
    <row r="40" spans="1:12" x14ac:dyDescent="0.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50"/>
      <c r="L40" s="51"/>
    </row>
    <row r="41" spans="1:12" x14ac:dyDescent="0.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50"/>
      <c r="L41" s="51"/>
    </row>
    <row r="42" spans="1:12" x14ac:dyDescent="0.3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50"/>
      <c r="L42" s="51"/>
    </row>
    <row r="43" spans="1:12" x14ac:dyDescent="0.3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50"/>
      <c r="L43" s="51"/>
    </row>
    <row r="44" spans="1:12" x14ac:dyDescent="0.3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1"/>
    </row>
    <row r="45" spans="1:12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1:12" x14ac:dyDescent="0.3">
      <c r="A46" s="56"/>
      <c r="B46" s="57"/>
      <c r="C46" s="57"/>
      <c r="D46" s="57"/>
      <c r="E46" s="52"/>
      <c r="F46" s="57"/>
      <c r="G46" s="57"/>
      <c r="H46" s="52"/>
      <c r="I46" s="52"/>
      <c r="J46" s="52"/>
      <c r="K46" s="52"/>
      <c r="L46" s="55"/>
    </row>
    <row r="47" spans="1:12" x14ac:dyDescent="0.3">
      <c r="A47" s="48"/>
      <c r="B47" s="49"/>
      <c r="C47" s="49"/>
      <c r="D47" s="49"/>
      <c r="E47" s="49"/>
      <c r="F47" s="49"/>
      <c r="G47" s="49"/>
      <c r="H47" s="52"/>
      <c r="I47" s="52"/>
      <c r="J47" s="52"/>
      <c r="K47" s="52"/>
      <c r="L47" s="51"/>
    </row>
  </sheetData>
  <mergeCells count="32">
    <mergeCell ref="A5:A8"/>
    <mergeCell ref="A34:A37"/>
    <mergeCell ref="B34:B35"/>
    <mergeCell ref="E35:G35"/>
    <mergeCell ref="B2:K2"/>
    <mergeCell ref="D5:D6"/>
    <mergeCell ref="D7:D8"/>
    <mergeCell ref="B5:B6"/>
    <mergeCell ref="B7:B8"/>
    <mergeCell ref="J5:J6"/>
    <mergeCell ref="J7:J8"/>
    <mergeCell ref="K5:K8"/>
    <mergeCell ref="H5:I5"/>
    <mergeCell ref="H6:I6"/>
    <mergeCell ref="B3:K3"/>
    <mergeCell ref="C5:C8"/>
    <mergeCell ref="J36:J37"/>
    <mergeCell ref="L5:L8"/>
    <mergeCell ref="B31:K31"/>
    <mergeCell ref="B32:K32"/>
    <mergeCell ref="H34:I34"/>
    <mergeCell ref="J34:J35"/>
    <mergeCell ref="K34:K37"/>
    <mergeCell ref="L34:L37"/>
    <mergeCell ref="H35:I35"/>
    <mergeCell ref="E6:G6"/>
    <mergeCell ref="D36:D37"/>
    <mergeCell ref="E5:G5"/>
    <mergeCell ref="B36:B37"/>
    <mergeCell ref="C34:C37"/>
    <mergeCell ref="D34:D35"/>
    <mergeCell ref="E34:G34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&amp;L9&amp;Rمديرية الاحصاء الزراعي/ الجهاز المركزي للاحصاء/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rightToLeft="1" zoomScaleNormal="100" workbookViewId="0">
      <selection activeCell="J18" sqref="J18"/>
    </sheetView>
  </sheetViews>
  <sheetFormatPr defaultRowHeight="14.4" x14ac:dyDescent="0.3"/>
  <cols>
    <col min="1" max="1" width="7.5546875" customWidth="1"/>
    <col min="3" max="3" width="8.33203125" customWidth="1"/>
    <col min="8" max="8" width="7.6640625" customWidth="1"/>
    <col min="9" max="9" width="4.109375" customWidth="1"/>
    <col min="10" max="10" width="10.44140625" customWidth="1"/>
  </cols>
  <sheetData>
    <row r="2" spans="1:9" x14ac:dyDescent="0.3">
      <c r="A2" s="167" t="s">
        <v>144</v>
      </c>
      <c r="B2" s="167"/>
      <c r="C2" s="167"/>
      <c r="D2" s="167"/>
      <c r="E2" s="167"/>
      <c r="F2" s="167"/>
      <c r="G2" s="167"/>
      <c r="H2" s="167"/>
      <c r="I2" s="167"/>
    </row>
    <row r="3" spans="1:9" ht="15.6" x14ac:dyDescent="0.3">
      <c r="A3" s="167" t="s">
        <v>197</v>
      </c>
      <c r="B3" s="167"/>
      <c r="C3" s="167"/>
      <c r="D3" s="167"/>
      <c r="E3" s="167"/>
      <c r="F3" s="167"/>
      <c r="G3" s="167"/>
      <c r="H3" s="167"/>
      <c r="I3" s="167"/>
    </row>
    <row r="4" spans="1:9" ht="15" x14ac:dyDescent="0.25">
      <c r="A4" s="167" t="s">
        <v>198</v>
      </c>
      <c r="B4" s="167"/>
      <c r="C4" s="167"/>
      <c r="D4" s="167"/>
      <c r="E4" s="167"/>
      <c r="F4" s="167"/>
      <c r="G4" s="167"/>
      <c r="H4" s="167"/>
      <c r="I4" s="167"/>
    </row>
    <row r="23" spans="1:9" x14ac:dyDescent="0.3">
      <c r="A23" s="167" t="s">
        <v>145</v>
      </c>
      <c r="B23" s="167"/>
      <c r="C23" s="167"/>
      <c r="D23" s="167"/>
      <c r="E23" s="167"/>
      <c r="F23" s="167"/>
      <c r="G23" s="167"/>
      <c r="H23" s="167"/>
      <c r="I23" s="167"/>
    </row>
    <row r="24" spans="1:9" ht="15.6" x14ac:dyDescent="0.3">
      <c r="A24" s="167" t="s">
        <v>196</v>
      </c>
      <c r="B24" s="167"/>
      <c r="C24" s="167"/>
      <c r="D24" s="167"/>
      <c r="E24" s="167"/>
      <c r="F24" s="167"/>
      <c r="G24" s="167"/>
      <c r="H24" s="167"/>
      <c r="I24" s="167"/>
    </row>
    <row r="25" spans="1:9" x14ac:dyDescent="0.3">
      <c r="A25" s="167" t="s">
        <v>199</v>
      </c>
      <c r="B25" s="167"/>
      <c r="C25" s="167"/>
      <c r="D25" s="167"/>
      <c r="E25" s="167"/>
      <c r="F25" s="167"/>
      <c r="G25" s="167"/>
      <c r="H25" s="167"/>
      <c r="I25" s="167"/>
    </row>
    <row r="26" spans="1:9" x14ac:dyDescent="0.3">
      <c r="C26" s="37"/>
      <c r="H26" s="207"/>
      <c r="I26" s="207"/>
    </row>
  </sheetData>
  <mergeCells count="7">
    <mergeCell ref="A2:I2"/>
    <mergeCell ref="A3:I3"/>
    <mergeCell ref="A4:I4"/>
    <mergeCell ref="H26:I26"/>
    <mergeCell ref="A23:I23"/>
    <mergeCell ref="A24:I24"/>
    <mergeCell ref="A25:I25"/>
  </mergeCells>
  <printOptions horizontalCentered="1" verticalCentered="1"/>
  <pageMargins left="1.05" right="0.66" top="0.74803149606299202" bottom="0.74803149606299202" header="0.31496062992126" footer="0.31496062992126"/>
  <pageSetup paperSize="9" orientation="portrait" r:id="rId1"/>
  <headerFooter>
    <oddFooter>&amp;L10&amp;Rمديرية الاحصاء الزراعي/ الجهاز المركزي للاحصاء/ العراق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="110" zoomScaleNormal="80" zoomScaleSheetLayoutView="110" zoomScalePageLayoutView="75" workbookViewId="0">
      <selection activeCell="F9" sqref="F9:G9"/>
    </sheetView>
  </sheetViews>
  <sheetFormatPr defaultRowHeight="14.4" x14ac:dyDescent="0.3"/>
  <cols>
    <col min="1" max="1" width="8" customWidth="1"/>
    <col min="2" max="2" width="7.88671875" customWidth="1"/>
    <col min="3" max="3" width="8.6640625" customWidth="1"/>
    <col min="4" max="4" width="7.5546875" customWidth="1"/>
    <col min="5" max="5" width="9.6640625" customWidth="1"/>
    <col min="6" max="6" width="7.33203125" customWidth="1"/>
    <col min="7" max="7" width="7.5546875" customWidth="1"/>
    <col min="8" max="9" width="8" customWidth="1"/>
    <col min="10" max="10" width="15.109375" customWidth="1"/>
  </cols>
  <sheetData>
    <row r="1" spans="1:12" ht="15.6" x14ac:dyDescent="0.3">
      <c r="A1" s="159" t="s">
        <v>177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x14ac:dyDescent="0.3">
      <c r="A2" s="188" t="s">
        <v>178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2" x14ac:dyDescent="0.3">
      <c r="A3" s="6" t="s">
        <v>102</v>
      </c>
      <c r="B3" s="6"/>
      <c r="C3" s="6"/>
      <c r="D3" s="6"/>
      <c r="E3" s="6"/>
      <c r="F3" s="6"/>
      <c r="G3" s="6"/>
      <c r="H3" s="6"/>
      <c r="I3" s="6"/>
      <c r="J3" s="6" t="s">
        <v>103</v>
      </c>
    </row>
    <row r="4" spans="1:12" x14ac:dyDescent="0.3">
      <c r="A4" s="208" t="s">
        <v>88</v>
      </c>
      <c r="B4" s="210" t="s">
        <v>89</v>
      </c>
      <c r="C4" s="210"/>
      <c r="D4" s="210"/>
      <c r="E4" s="210"/>
      <c r="F4" s="210"/>
      <c r="G4" s="210"/>
      <c r="H4" s="210"/>
      <c r="I4" s="24"/>
      <c r="J4" s="211" t="s">
        <v>25</v>
      </c>
    </row>
    <row r="5" spans="1:12" ht="15" customHeight="1" x14ac:dyDescent="0.3">
      <c r="A5" s="209"/>
      <c r="B5" s="208" t="s">
        <v>95</v>
      </c>
      <c r="C5" s="208" t="s">
        <v>96</v>
      </c>
      <c r="D5" s="208" t="s">
        <v>73</v>
      </c>
      <c r="E5" s="208" t="s">
        <v>97</v>
      </c>
      <c r="F5" s="208" t="s">
        <v>98</v>
      </c>
      <c r="G5" s="208" t="s">
        <v>99</v>
      </c>
      <c r="H5" s="208" t="s">
        <v>100</v>
      </c>
      <c r="I5" s="208" t="s">
        <v>90</v>
      </c>
      <c r="J5" s="212"/>
    </row>
    <row r="6" spans="1:12" x14ac:dyDescent="0.3">
      <c r="A6" s="209"/>
      <c r="B6" s="209"/>
      <c r="C6" s="209"/>
      <c r="D6" s="209"/>
      <c r="E6" s="209"/>
      <c r="F6" s="209"/>
      <c r="G6" s="209"/>
      <c r="H6" s="209"/>
      <c r="I6" s="209" t="s">
        <v>91</v>
      </c>
      <c r="J6" s="212"/>
    </row>
    <row r="7" spans="1:12" x14ac:dyDescent="0.3">
      <c r="A7" s="209"/>
      <c r="B7" s="209" t="s">
        <v>70</v>
      </c>
      <c r="C7" s="209" t="s">
        <v>72</v>
      </c>
      <c r="D7" s="209" t="s">
        <v>74</v>
      </c>
      <c r="E7" s="209" t="s">
        <v>76</v>
      </c>
      <c r="F7" s="209" t="s">
        <v>78</v>
      </c>
      <c r="G7" s="209" t="s">
        <v>80</v>
      </c>
      <c r="H7" s="209" t="s">
        <v>82</v>
      </c>
      <c r="I7" s="209" t="s">
        <v>101</v>
      </c>
      <c r="J7" s="213"/>
    </row>
    <row r="8" spans="1:12" x14ac:dyDescent="0.3">
      <c r="A8" s="104" t="s">
        <v>35</v>
      </c>
      <c r="B8" s="151">
        <v>22640</v>
      </c>
      <c r="C8" s="151">
        <v>7875</v>
      </c>
      <c r="D8" s="151">
        <v>3437</v>
      </c>
      <c r="E8" s="151">
        <v>1920</v>
      </c>
      <c r="F8" s="151">
        <v>476</v>
      </c>
      <c r="G8" s="151">
        <v>5981</v>
      </c>
      <c r="H8" s="151">
        <v>7964</v>
      </c>
      <c r="I8" s="151">
        <v>50293</v>
      </c>
      <c r="J8" s="105" t="s">
        <v>167</v>
      </c>
      <c r="L8" s="76"/>
    </row>
    <row r="9" spans="1:12" x14ac:dyDescent="0.3">
      <c r="A9" s="103" t="s">
        <v>189</v>
      </c>
      <c r="B9" s="151">
        <v>22757</v>
      </c>
      <c r="C9" s="151">
        <v>5694</v>
      </c>
      <c r="D9" s="151">
        <v>23</v>
      </c>
      <c r="E9" s="151">
        <v>339</v>
      </c>
      <c r="F9" s="157">
        <v>0</v>
      </c>
      <c r="G9" s="157">
        <v>0</v>
      </c>
      <c r="H9" s="151">
        <v>602</v>
      </c>
      <c r="I9" s="151">
        <v>29415</v>
      </c>
      <c r="J9" s="132" t="s">
        <v>195</v>
      </c>
      <c r="L9" s="76"/>
    </row>
    <row r="10" spans="1:12" x14ac:dyDescent="0.3">
      <c r="A10" s="103" t="s">
        <v>92</v>
      </c>
      <c r="B10" s="151">
        <v>64057</v>
      </c>
      <c r="C10" s="151">
        <v>14777</v>
      </c>
      <c r="D10" s="151">
        <v>544</v>
      </c>
      <c r="E10" s="151">
        <v>2247</v>
      </c>
      <c r="F10" s="151">
        <v>396</v>
      </c>
      <c r="G10" s="151">
        <v>621</v>
      </c>
      <c r="H10" s="151">
        <v>52570</v>
      </c>
      <c r="I10" s="151">
        <v>135212</v>
      </c>
      <c r="J10" s="23" t="s">
        <v>38</v>
      </c>
      <c r="L10" s="76"/>
    </row>
    <row r="11" spans="1:12" x14ac:dyDescent="0.3">
      <c r="A11" s="13" t="s">
        <v>39</v>
      </c>
      <c r="B11" s="151">
        <v>61710</v>
      </c>
      <c r="C11" s="151">
        <v>13308</v>
      </c>
      <c r="D11" s="151">
        <v>1268</v>
      </c>
      <c r="E11" s="151">
        <v>2357</v>
      </c>
      <c r="F11" s="151">
        <v>235</v>
      </c>
      <c r="G11" s="151">
        <v>4507</v>
      </c>
      <c r="H11" s="151">
        <v>10220</v>
      </c>
      <c r="I11" s="151">
        <v>93605</v>
      </c>
      <c r="J11" s="23" t="s">
        <v>40</v>
      </c>
      <c r="L11" s="76"/>
    </row>
    <row r="12" spans="1:12" x14ac:dyDescent="0.3">
      <c r="A12" s="13" t="s">
        <v>41</v>
      </c>
      <c r="B12" s="151">
        <v>63361</v>
      </c>
      <c r="C12" s="151">
        <v>8479</v>
      </c>
      <c r="D12" s="151">
        <v>139</v>
      </c>
      <c r="E12" s="151">
        <v>644</v>
      </c>
      <c r="F12" s="151">
        <v>100</v>
      </c>
      <c r="G12" s="151">
        <v>640</v>
      </c>
      <c r="H12" s="151">
        <v>7584</v>
      </c>
      <c r="I12" s="151">
        <v>80947</v>
      </c>
      <c r="J12" s="23" t="s">
        <v>93</v>
      </c>
      <c r="L12" s="76"/>
    </row>
    <row r="13" spans="1:12" x14ac:dyDescent="0.3">
      <c r="A13" s="90" t="s">
        <v>43</v>
      </c>
      <c r="B13" s="151">
        <v>22537</v>
      </c>
      <c r="C13" s="151">
        <v>3812</v>
      </c>
      <c r="D13" s="151">
        <v>212</v>
      </c>
      <c r="E13" s="151">
        <v>1159</v>
      </c>
      <c r="F13" s="151">
        <v>723</v>
      </c>
      <c r="G13" s="151">
        <v>287</v>
      </c>
      <c r="H13" s="151">
        <v>5067</v>
      </c>
      <c r="I13" s="151">
        <v>33797</v>
      </c>
      <c r="J13" s="23" t="s">
        <v>44</v>
      </c>
      <c r="L13" s="76"/>
    </row>
    <row r="14" spans="1:12" ht="16.2" customHeight="1" x14ac:dyDescent="0.3">
      <c r="A14" s="131" t="s">
        <v>190</v>
      </c>
      <c r="B14" s="151">
        <v>12893</v>
      </c>
      <c r="C14" s="151">
        <v>3034</v>
      </c>
      <c r="D14" s="151">
        <v>369</v>
      </c>
      <c r="E14" s="151">
        <v>472</v>
      </c>
      <c r="F14" s="151">
        <v>1055</v>
      </c>
      <c r="G14" s="151">
        <v>93</v>
      </c>
      <c r="H14" s="151">
        <v>7484</v>
      </c>
      <c r="I14" s="151">
        <v>25400</v>
      </c>
      <c r="J14" s="132" t="s">
        <v>194</v>
      </c>
      <c r="L14" s="76"/>
    </row>
    <row r="15" spans="1:12" x14ac:dyDescent="0.3">
      <c r="A15" s="90" t="s">
        <v>45</v>
      </c>
      <c r="B15" s="151">
        <v>19729</v>
      </c>
      <c r="C15" s="151">
        <v>3995</v>
      </c>
      <c r="D15" s="151">
        <v>781</v>
      </c>
      <c r="E15" s="151">
        <v>1529</v>
      </c>
      <c r="F15" s="151">
        <v>427</v>
      </c>
      <c r="G15" s="151">
        <v>279</v>
      </c>
      <c r="H15" s="151">
        <v>2636</v>
      </c>
      <c r="I15" s="151">
        <v>29376</v>
      </c>
      <c r="J15" s="23" t="s">
        <v>46</v>
      </c>
      <c r="L15" s="76"/>
    </row>
    <row r="16" spans="1:12" x14ac:dyDescent="0.3">
      <c r="A16" s="90" t="s">
        <v>47</v>
      </c>
      <c r="B16" s="151">
        <v>22192</v>
      </c>
      <c r="C16" s="151">
        <v>1872</v>
      </c>
      <c r="D16" s="151">
        <v>2760</v>
      </c>
      <c r="E16" s="151">
        <v>1151</v>
      </c>
      <c r="F16" s="151">
        <v>430</v>
      </c>
      <c r="G16" s="151">
        <v>301</v>
      </c>
      <c r="H16" s="151">
        <v>10193</v>
      </c>
      <c r="I16" s="151">
        <v>38899</v>
      </c>
      <c r="J16" s="23" t="s">
        <v>48</v>
      </c>
      <c r="L16" s="76"/>
    </row>
    <row r="17" spans="1:12" x14ac:dyDescent="0.3">
      <c r="A17" s="90" t="s">
        <v>49</v>
      </c>
      <c r="B17" s="151">
        <v>10666</v>
      </c>
      <c r="C17" s="151">
        <v>2623</v>
      </c>
      <c r="D17" s="151">
        <v>1972</v>
      </c>
      <c r="E17" s="151">
        <v>2762</v>
      </c>
      <c r="F17" s="151">
        <v>1530</v>
      </c>
      <c r="G17" s="151">
        <v>5310</v>
      </c>
      <c r="H17" s="151">
        <v>11191</v>
      </c>
      <c r="I17" s="151">
        <v>36054</v>
      </c>
      <c r="J17" s="23" t="s">
        <v>94</v>
      </c>
      <c r="L17" s="76"/>
    </row>
    <row r="18" spans="1:12" x14ac:dyDescent="0.3">
      <c r="A18" s="90" t="s">
        <v>51</v>
      </c>
      <c r="B18" s="151">
        <v>7611</v>
      </c>
      <c r="C18" s="151">
        <v>1731</v>
      </c>
      <c r="D18" s="151">
        <v>6952</v>
      </c>
      <c r="E18" s="151">
        <v>12616</v>
      </c>
      <c r="F18" s="151">
        <v>834</v>
      </c>
      <c r="G18" s="151">
        <v>4875</v>
      </c>
      <c r="H18" s="151">
        <v>9651</v>
      </c>
      <c r="I18" s="151">
        <v>44270</v>
      </c>
      <c r="J18" s="23" t="s">
        <v>52</v>
      </c>
      <c r="L18" s="76"/>
    </row>
    <row r="19" spans="1:12" x14ac:dyDescent="0.3">
      <c r="A19" s="90" t="s">
        <v>53</v>
      </c>
      <c r="B19" s="151">
        <v>1224</v>
      </c>
      <c r="C19" s="151">
        <v>682</v>
      </c>
      <c r="D19" s="151">
        <v>1644</v>
      </c>
      <c r="E19" s="151">
        <v>2018</v>
      </c>
      <c r="F19" s="151">
        <v>132</v>
      </c>
      <c r="G19" s="151">
        <v>534</v>
      </c>
      <c r="H19" s="151">
        <v>2434</v>
      </c>
      <c r="I19" s="151">
        <v>8668</v>
      </c>
      <c r="J19" s="23" t="s">
        <v>54</v>
      </c>
    </row>
    <row r="20" spans="1:12" x14ac:dyDescent="0.3">
      <c r="A20" s="90" t="s">
        <v>55</v>
      </c>
      <c r="B20" s="151">
        <v>2637</v>
      </c>
      <c r="C20" s="151">
        <v>3414</v>
      </c>
      <c r="D20" s="151">
        <v>7337</v>
      </c>
      <c r="E20" s="151">
        <v>3067</v>
      </c>
      <c r="F20" s="151">
        <v>9541</v>
      </c>
      <c r="G20" s="151">
        <v>3511</v>
      </c>
      <c r="H20" s="151">
        <v>3872</v>
      </c>
      <c r="I20" s="151">
        <v>33379</v>
      </c>
      <c r="J20" s="86" t="s">
        <v>56</v>
      </c>
    </row>
    <row r="21" spans="1:12" x14ac:dyDescent="0.3">
      <c r="A21" s="90" t="s">
        <v>30</v>
      </c>
      <c r="B21" s="151">
        <v>334014</v>
      </c>
      <c r="C21" s="151">
        <v>71296</v>
      </c>
      <c r="D21" s="151">
        <v>27438</v>
      </c>
      <c r="E21" s="151">
        <v>32281</v>
      </c>
      <c r="F21" s="151">
        <v>15879</v>
      </c>
      <c r="G21" s="151">
        <v>26939</v>
      </c>
      <c r="H21" s="151">
        <v>131468</v>
      </c>
      <c r="I21" s="151">
        <v>639315</v>
      </c>
      <c r="J21" s="105" t="s">
        <v>19</v>
      </c>
    </row>
    <row r="22" spans="1:12" x14ac:dyDescent="0.3">
      <c r="A22" s="84"/>
      <c r="C22" s="84"/>
    </row>
  </sheetData>
  <mergeCells count="13">
    <mergeCell ref="A4:A7"/>
    <mergeCell ref="A1:J1"/>
    <mergeCell ref="A2:J2"/>
    <mergeCell ref="B4:H4"/>
    <mergeCell ref="B5:B7"/>
    <mergeCell ref="C5:C7"/>
    <mergeCell ref="D5:D7"/>
    <mergeCell ref="E5:E7"/>
    <mergeCell ref="F5:F7"/>
    <mergeCell ref="G5:G7"/>
    <mergeCell ref="H5:H7"/>
    <mergeCell ref="I5:I7"/>
    <mergeCell ref="J4:J7"/>
  </mergeCells>
  <printOptions horizontalCentered="1"/>
  <pageMargins left="0.82677165354330717" right="0.35433070866141736" top="1.9685039370078741" bottom="0.43307086614173229" header="0" footer="0.39370078740157483"/>
  <pageSetup paperSize="9" scale="90" orientation="portrait" r:id="rId1"/>
  <headerFooter>
    <oddFooter>&amp;L11&amp;Rمديرية الاحصاء الزراعي/ الجهاز المركزي للاحصاء/ العراق</oddFooter>
  </headerFooter>
  <rowBreaks count="1" manualBreakCount="1">
    <brk id="34" max="9" man="1"/>
  </rowBreaks>
  <colBreaks count="1" manualBreakCount="1">
    <brk id="10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view="pageBreakPreview" zoomScale="120" zoomScaleNormal="100" zoomScaleSheetLayoutView="120" zoomScalePageLayoutView="75" workbookViewId="0">
      <selection activeCell="A21" sqref="A21:D21"/>
    </sheetView>
  </sheetViews>
  <sheetFormatPr defaultRowHeight="14.4" x14ac:dyDescent="0.3"/>
  <cols>
    <col min="1" max="1" width="10.44140625" customWidth="1"/>
    <col min="2" max="2" width="7.44140625" customWidth="1"/>
    <col min="3" max="3" width="8.109375" customWidth="1"/>
    <col min="4" max="4" width="6.6640625" customWidth="1"/>
    <col min="5" max="6" width="8.44140625" customWidth="1"/>
    <col min="7" max="7" width="7.44140625" customWidth="1"/>
    <col min="8" max="8" width="7.109375" customWidth="1"/>
    <col min="9" max="9" width="7.6640625" customWidth="1"/>
    <col min="10" max="10" width="12.5546875" customWidth="1"/>
  </cols>
  <sheetData>
    <row r="1" spans="1:12" ht="15.6" x14ac:dyDescent="0.3">
      <c r="A1" s="159" t="s">
        <v>184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ht="15.6" x14ac:dyDescent="0.3">
      <c r="A2" s="159" t="s">
        <v>185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2" x14ac:dyDescent="0.3">
      <c r="A3" s="6" t="s">
        <v>106</v>
      </c>
      <c r="B3" s="6"/>
      <c r="C3" s="6"/>
      <c r="D3" s="6"/>
      <c r="E3" s="6"/>
      <c r="F3" s="6"/>
      <c r="G3" s="6"/>
      <c r="H3" s="6"/>
      <c r="I3" s="6"/>
      <c r="J3" s="6" t="s">
        <v>107</v>
      </c>
    </row>
    <row r="4" spans="1:12" ht="27.75" customHeight="1" x14ac:dyDescent="0.3">
      <c r="A4" s="214" t="s">
        <v>104</v>
      </c>
      <c r="B4" s="216" t="s">
        <v>173</v>
      </c>
      <c r="C4" s="217"/>
      <c r="D4" s="217"/>
      <c r="E4" s="217"/>
      <c r="F4" s="217"/>
      <c r="G4" s="217"/>
      <c r="H4" s="217"/>
      <c r="I4" s="218"/>
      <c r="J4" s="215" t="s">
        <v>25</v>
      </c>
    </row>
    <row r="5" spans="1:12" ht="26.4" x14ac:dyDescent="0.3">
      <c r="A5" s="214"/>
      <c r="B5" s="18" t="s">
        <v>95</v>
      </c>
      <c r="C5" s="18" t="s">
        <v>71</v>
      </c>
      <c r="D5" s="18" t="s">
        <v>73</v>
      </c>
      <c r="E5" s="18" t="s">
        <v>75</v>
      </c>
      <c r="F5" s="18" t="s">
        <v>77</v>
      </c>
      <c r="G5" s="18" t="s">
        <v>79</v>
      </c>
      <c r="H5" s="18" t="s">
        <v>100</v>
      </c>
      <c r="I5" s="18" t="s">
        <v>30</v>
      </c>
      <c r="J5" s="215"/>
    </row>
    <row r="6" spans="1:12" x14ac:dyDescent="0.3">
      <c r="A6" s="214"/>
      <c r="B6" s="20" t="s">
        <v>70</v>
      </c>
      <c r="C6" s="20" t="s">
        <v>72</v>
      </c>
      <c r="D6" s="20" t="s">
        <v>74</v>
      </c>
      <c r="E6" s="20" t="s">
        <v>105</v>
      </c>
      <c r="F6" s="20" t="s">
        <v>78</v>
      </c>
      <c r="G6" s="20" t="s">
        <v>80</v>
      </c>
      <c r="H6" s="20" t="s">
        <v>82</v>
      </c>
      <c r="I6" s="28" t="s">
        <v>19</v>
      </c>
      <c r="J6" s="215"/>
    </row>
    <row r="7" spans="1:12" x14ac:dyDescent="0.3">
      <c r="A7" s="4" t="s">
        <v>35</v>
      </c>
      <c r="B7" s="74">
        <v>28.9</v>
      </c>
      <c r="C7" s="74">
        <v>40</v>
      </c>
      <c r="D7" s="74">
        <v>43</v>
      </c>
      <c r="E7" s="74">
        <v>48.3</v>
      </c>
      <c r="F7" s="74">
        <v>51.3</v>
      </c>
      <c r="G7" s="74">
        <v>48.1</v>
      </c>
      <c r="H7" s="74">
        <v>48.3</v>
      </c>
      <c r="I7" s="74">
        <v>36</v>
      </c>
      <c r="J7" s="105" t="s">
        <v>36</v>
      </c>
      <c r="L7" s="77"/>
    </row>
    <row r="8" spans="1:12" x14ac:dyDescent="0.3">
      <c r="A8" s="4" t="s">
        <v>189</v>
      </c>
      <c r="B8" s="74">
        <v>46.7</v>
      </c>
      <c r="C8" s="74">
        <v>50</v>
      </c>
      <c r="D8" s="74">
        <v>50.8</v>
      </c>
      <c r="E8" s="74">
        <v>45</v>
      </c>
      <c r="F8" s="157">
        <v>0</v>
      </c>
      <c r="G8" s="157">
        <v>0</v>
      </c>
      <c r="H8" s="74">
        <v>35</v>
      </c>
      <c r="I8" s="74">
        <v>46.9</v>
      </c>
      <c r="J8" s="132" t="s">
        <v>195</v>
      </c>
      <c r="L8" s="77"/>
    </row>
    <row r="9" spans="1:12" x14ac:dyDescent="0.3">
      <c r="A9" s="4" t="s">
        <v>92</v>
      </c>
      <c r="B9" s="74">
        <v>81.5</v>
      </c>
      <c r="C9" s="74">
        <v>72.099999999999994</v>
      </c>
      <c r="D9" s="74">
        <v>81.5</v>
      </c>
      <c r="E9" s="74">
        <v>64.3</v>
      </c>
      <c r="F9" s="74">
        <v>62.5</v>
      </c>
      <c r="G9" s="74">
        <v>62.3</v>
      </c>
      <c r="H9" s="74">
        <v>67.400000000000006</v>
      </c>
      <c r="I9" s="74">
        <v>73.900000000000006</v>
      </c>
      <c r="J9" s="105" t="s">
        <v>38</v>
      </c>
      <c r="L9" s="77"/>
    </row>
    <row r="10" spans="1:12" x14ac:dyDescent="0.3">
      <c r="A10" s="4" t="s">
        <v>39</v>
      </c>
      <c r="B10" s="74">
        <v>65.599999999999994</v>
      </c>
      <c r="C10" s="74">
        <v>62</v>
      </c>
      <c r="D10" s="74">
        <v>62.5</v>
      </c>
      <c r="E10" s="74">
        <v>60.8</v>
      </c>
      <c r="F10" s="74">
        <v>50.2</v>
      </c>
      <c r="G10" s="74">
        <v>56</v>
      </c>
      <c r="H10" s="74">
        <v>70.2</v>
      </c>
      <c r="I10" s="74">
        <v>64.8</v>
      </c>
      <c r="J10" s="105" t="s">
        <v>40</v>
      </c>
      <c r="L10" s="77"/>
    </row>
    <row r="11" spans="1:12" x14ac:dyDescent="0.3">
      <c r="A11" s="4" t="s">
        <v>41</v>
      </c>
      <c r="B11" s="74">
        <v>61.6</v>
      </c>
      <c r="C11" s="74">
        <v>58</v>
      </c>
      <c r="D11" s="74">
        <v>49.8</v>
      </c>
      <c r="E11" s="74">
        <v>50</v>
      </c>
      <c r="F11" s="74">
        <v>54.8</v>
      </c>
      <c r="G11" s="74">
        <v>52</v>
      </c>
      <c r="H11" s="74">
        <v>68</v>
      </c>
      <c r="I11" s="74">
        <v>61.5</v>
      </c>
      <c r="J11" s="105" t="s">
        <v>93</v>
      </c>
      <c r="L11" s="77"/>
    </row>
    <row r="12" spans="1:12" x14ac:dyDescent="0.3">
      <c r="A12" s="4" t="s">
        <v>43</v>
      </c>
      <c r="B12" s="74">
        <v>72.400000000000006</v>
      </c>
      <c r="C12" s="74">
        <v>49.4</v>
      </c>
      <c r="D12" s="74">
        <v>41.1</v>
      </c>
      <c r="E12" s="74">
        <v>44</v>
      </c>
      <c r="F12" s="74">
        <v>48</v>
      </c>
      <c r="G12" s="74">
        <v>41.1</v>
      </c>
      <c r="H12" s="74">
        <v>39</v>
      </c>
      <c r="I12" s="74">
        <v>59.1</v>
      </c>
      <c r="J12" s="105" t="s">
        <v>44</v>
      </c>
      <c r="L12" s="77"/>
    </row>
    <row r="13" spans="1:12" x14ac:dyDescent="0.3">
      <c r="A13" s="4" t="s">
        <v>190</v>
      </c>
      <c r="B13" s="74">
        <v>90</v>
      </c>
      <c r="C13" s="74">
        <v>85</v>
      </c>
      <c r="D13" s="74">
        <v>86.1</v>
      </c>
      <c r="E13" s="74">
        <v>90.1</v>
      </c>
      <c r="F13" s="74">
        <v>87</v>
      </c>
      <c r="G13" s="74">
        <v>80.099999999999994</v>
      </c>
      <c r="H13" s="74">
        <v>88</v>
      </c>
      <c r="I13" s="74">
        <v>88.6</v>
      </c>
      <c r="J13" s="132" t="s">
        <v>194</v>
      </c>
      <c r="L13" s="77"/>
    </row>
    <row r="14" spans="1:12" x14ac:dyDescent="0.3">
      <c r="A14" s="4" t="s">
        <v>45</v>
      </c>
      <c r="B14" s="74">
        <v>57.2</v>
      </c>
      <c r="C14" s="74">
        <v>64.5</v>
      </c>
      <c r="D14" s="74">
        <v>61</v>
      </c>
      <c r="E14" s="74">
        <v>61.8</v>
      </c>
      <c r="F14" s="74">
        <v>62.8</v>
      </c>
      <c r="G14" s="74">
        <v>60.9</v>
      </c>
      <c r="H14" s="74">
        <v>66</v>
      </c>
      <c r="I14" s="74">
        <v>59.3</v>
      </c>
      <c r="J14" s="105" t="s">
        <v>46</v>
      </c>
      <c r="L14" s="77"/>
    </row>
    <row r="15" spans="1:12" x14ac:dyDescent="0.3">
      <c r="A15" s="112" t="s">
        <v>47</v>
      </c>
      <c r="B15" s="74">
        <v>74.5</v>
      </c>
      <c r="C15" s="74">
        <v>60</v>
      </c>
      <c r="D15" s="74">
        <v>60</v>
      </c>
      <c r="E15" s="74">
        <v>59</v>
      </c>
      <c r="F15" s="74">
        <v>60.1</v>
      </c>
      <c r="G15" s="74">
        <v>50</v>
      </c>
      <c r="H15" s="74">
        <v>58</v>
      </c>
      <c r="I15" s="74">
        <v>66.7</v>
      </c>
      <c r="J15" s="105" t="s">
        <v>48</v>
      </c>
      <c r="L15" s="77"/>
    </row>
    <row r="16" spans="1:12" ht="18" customHeight="1" x14ac:dyDescent="0.3">
      <c r="A16" s="4" t="s">
        <v>49</v>
      </c>
      <c r="B16" s="74">
        <v>57.3</v>
      </c>
      <c r="C16" s="74">
        <v>60.3</v>
      </c>
      <c r="D16" s="74">
        <v>56.5</v>
      </c>
      <c r="E16" s="74">
        <v>48.2</v>
      </c>
      <c r="F16" s="74">
        <v>56</v>
      </c>
      <c r="G16" s="74">
        <v>62.5</v>
      </c>
      <c r="H16" s="74">
        <v>57.7</v>
      </c>
      <c r="I16" s="74">
        <v>57.4</v>
      </c>
      <c r="J16" s="105" t="s">
        <v>94</v>
      </c>
      <c r="L16" s="77"/>
    </row>
    <row r="17" spans="1:12" x14ac:dyDescent="0.3">
      <c r="A17" s="4" t="s">
        <v>51</v>
      </c>
      <c r="B17" s="74">
        <v>56.1</v>
      </c>
      <c r="C17" s="74">
        <v>59.4</v>
      </c>
      <c r="D17" s="74">
        <v>58</v>
      </c>
      <c r="E17" s="74">
        <v>61</v>
      </c>
      <c r="F17" s="74">
        <v>57</v>
      </c>
      <c r="G17" s="74">
        <v>61.2</v>
      </c>
      <c r="H17" s="74">
        <v>65.8</v>
      </c>
      <c r="I17" s="74">
        <v>60.4</v>
      </c>
      <c r="J17" s="105" t="s">
        <v>52</v>
      </c>
      <c r="L17" s="77"/>
    </row>
    <row r="18" spans="1:12" x14ac:dyDescent="0.3">
      <c r="A18" s="4" t="s">
        <v>53</v>
      </c>
      <c r="B18" s="74">
        <v>49.3</v>
      </c>
      <c r="C18" s="74">
        <v>49.2</v>
      </c>
      <c r="D18" s="74">
        <v>48.2</v>
      </c>
      <c r="E18" s="74">
        <v>49.4</v>
      </c>
      <c r="F18" s="74">
        <v>47</v>
      </c>
      <c r="G18" s="74">
        <v>46.4</v>
      </c>
      <c r="H18" s="74">
        <v>54</v>
      </c>
      <c r="I18" s="74">
        <v>50.1</v>
      </c>
      <c r="J18" s="105" t="s">
        <v>54</v>
      </c>
      <c r="L18" s="41"/>
    </row>
    <row r="19" spans="1:12" x14ac:dyDescent="0.3">
      <c r="A19" s="4" t="s">
        <v>55</v>
      </c>
      <c r="B19" s="74">
        <v>38.4</v>
      </c>
      <c r="C19" s="74">
        <v>60</v>
      </c>
      <c r="D19" s="74">
        <v>38.200000000000003</v>
      </c>
      <c r="E19" s="74">
        <v>50</v>
      </c>
      <c r="F19" s="74">
        <v>27.6</v>
      </c>
      <c r="G19" s="74">
        <v>62</v>
      </c>
      <c r="H19" s="74">
        <v>42.9</v>
      </c>
      <c r="I19" s="74">
        <v>38.299999999999997</v>
      </c>
      <c r="J19" s="105" t="s">
        <v>56</v>
      </c>
    </row>
    <row r="20" spans="1:12" x14ac:dyDescent="0.3">
      <c r="A20" s="4" t="s">
        <v>30</v>
      </c>
      <c r="B20" s="74">
        <v>60.30824164246765</v>
      </c>
      <c r="C20" s="74">
        <v>58.2</v>
      </c>
      <c r="D20" s="74">
        <v>49</v>
      </c>
      <c r="E20" s="74">
        <v>56.1</v>
      </c>
      <c r="F20" s="74">
        <v>35</v>
      </c>
      <c r="G20" s="74">
        <v>56.3</v>
      </c>
      <c r="H20" s="74">
        <v>61.8</v>
      </c>
      <c r="I20" s="74">
        <v>58.3</v>
      </c>
      <c r="J20" s="105" t="s">
        <v>19</v>
      </c>
    </row>
    <row r="21" spans="1:12" x14ac:dyDescent="0.3">
      <c r="A21" s="84"/>
      <c r="B21" s="84"/>
      <c r="C21" s="84"/>
    </row>
    <row r="22" spans="1:12" ht="15.6" x14ac:dyDescent="0.3">
      <c r="A22" s="25"/>
    </row>
    <row r="23" spans="1:12" ht="15.6" x14ac:dyDescent="0.3">
      <c r="A23" s="1"/>
    </row>
  </sheetData>
  <mergeCells count="5">
    <mergeCell ref="A4:A6"/>
    <mergeCell ref="J4:J6"/>
    <mergeCell ref="B4:I4"/>
    <mergeCell ref="A1:J1"/>
    <mergeCell ref="A2:J2"/>
  </mergeCells>
  <printOptions horizontalCentered="1" verticalCentered="1"/>
  <pageMargins left="0.70866141732283472" right="1.2204724409448819" top="0.74803149606299213" bottom="0.74803149606299213" header="0.31496062992125984" footer="0.31496062992125984"/>
  <pageSetup paperSize="9" scale="95" orientation="portrait" r:id="rId1"/>
  <headerFooter>
    <oddFooter>&amp;L12&amp;Rمديرية الاحصاء الزراعي/ الجهاز المركزي للاحصاء/ العراق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23</vt:i4>
      </vt:variant>
    </vt:vector>
  </HeadingPairs>
  <TitlesOfParts>
    <vt:vector size="48" baseType="lpstr">
      <vt:lpstr>1</vt:lpstr>
      <vt:lpstr>رسم</vt:lpstr>
      <vt:lpstr>2</vt:lpstr>
      <vt:lpstr>رسم1</vt:lpstr>
      <vt:lpstr>خارطة1</vt:lpstr>
      <vt:lpstr>3</vt:lpstr>
      <vt:lpstr>رسم22</vt:lpstr>
      <vt:lpstr>4</vt:lpstr>
      <vt:lpstr>5</vt:lpstr>
      <vt:lpstr>خارطة</vt:lpstr>
      <vt:lpstr>6</vt:lpstr>
      <vt:lpstr>Sheet3</vt:lpstr>
      <vt:lpstr>6-1</vt:lpstr>
      <vt:lpstr>6-2</vt:lpstr>
      <vt:lpstr>6-3</vt:lpstr>
      <vt:lpstr>6-4</vt:lpstr>
      <vt:lpstr>Sheet4</vt:lpstr>
      <vt:lpstr>6-5</vt:lpstr>
      <vt:lpstr>6-6</vt:lpstr>
      <vt:lpstr>6-7</vt:lpstr>
      <vt:lpstr>6-8</vt:lpstr>
      <vt:lpstr>6-9</vt:lpstr>
      <vt:lpstr>6-9 (2)</vt:lpstr>
      <vt:lpstr>Sheet1</vt:lpstr>
      <vt:lpstr>Sheet2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'6-1'!Print_Area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'6-9 (2)'!Print_Area</vt:lpstr>
      <vt:lpstr>Sheet3!Print_Area</vt:lpstr>
      <vt:lpstr>Sheet4!Print_Area</vt:lpstr>
      <vt:lpstr>خارطة!Print_Area</vt:lpstr>
      <vt:lpstr>خارطة1!Print_Area</vt:lpstr>
      <vt:lpstr>رسم!Print_Area</vt:lpstr>
      <vt:lpstr>رسم1!Print_Area</vt:lpstr>
      <vt:lpstr>رسم22!Print_Area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2020-01-15T07:48:49Z</dcterms:modified>
</cp:coreProperties>
</file>